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Форма 1" sheetId="5" r:id="rId1"/>
    <sheet name="Коды программ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xlnm._FilterDatabase" localSheetId="0" hidden="1">'Форма 1'!$A$9:$AI$1527</definedName>
    <definedName name="_xlnm.Print_Area" localSheetId="0">'Форма 1'!$A$1:$AI$1527</definedName>
  </definedNames>
  <calcPr calcId="152511"/>
</workbook>
</file>

<file path=xl/calcChain.xml><?xml version="1.0" encoding="utf-8"?>
<calcChain xmlns="http://schemas.openxmlformats.org/spreadsheetml/2006/main">
  <c r="AH770" i="5" l="1"/>
  <c r="E650" i="5"/>
  <c r="E651" i="5"/>
  <c r="E652" i="5"/>
  <c r="E653" i="5"/>
  <c r="E654" i="5"/>
  <c r="E933" i="5"/>
  <c r="E934" i="5"/>
  <c r="E935" i="5"/>
  <c r="E936" i="5"/>
  <c r="E937" i="5"/>
  <c r="E1348" i="5"/>
  <c r="E1349" i="5"/>
  <c r="E1350" i="5"/>
  <c r="E1351" i="5"/>
  <c r="E1352" i="5"/>
  <c r="E1282" i="5" l="1"/>
  <c r="E1281" i="5"/>
  <c r="E1280" i="5"/>
  <c r="E1279" i="5"/>
  <c r="E1278" i="5"/>
  <c r="E1017" i="5"/>
  <c r="E1016" i="5"/>
  <c r="E1015" i="5"/>
  <c r="E1014" i="5"/>
  <c r="E1013" i="5"/>
  <c r="E987" i="5"/>
  <c r="E986" i="5"/>
  <c r="E985" i="5"/>
  <c r="E984" i="5"/>
  <c r="E983" i="5"/>
  <c r="E599" i="5"/>
  <c r="E598" i="5"/>
  <c r="E597" i="5"/>
  <c r="E596" i="5"/>
  <c r="E595" i="5"/>
  <c r="E279" i="5"/>
  <c r="E278" i="5"/>
  <c r="E277" i="5"/>
  <c r="E276" i="5"/>
  <c r="E1452" i="5"/>
  <c r="E1451" i="5"/>
  <c r="E1450" i="5"/>
  <c r="E1449" i="5"/>
  <c r="E1448" i="5"/>
  <c r="E1407" i="5"/>
  <c r="E1406" i="5"/>
  <c r="E1405" i="5"/>
  <c r="E1404" i="5"/>
  <c r="E1403" i="5"/>
  <c r="E1347" i="5"/>
  <c r="E1346" i="5"/>
  <c r="E1345" i="5"/>
  <c r="E1344" i="5"/>
  <c r="E1343" i="5"/>
  <c r="E1317" i="5"/>
  <c r="E1316" i="5"/>
  <c r="E1315" i="5"/>
  <c r="E1314" i="5"/>
  <c r="E1313" i="5"/>
  <c r="E1307" i="5"/>
  <c r="E1306" i="5"/>
  <c r="E1305" i="5"/>
  <c r="E1304" i="5"/>
  <c r="E1303" i="5"/>
  <c r="E1302" i="5"/>
  <c r="E1301" i="5"/>
  <c r="E1300" i="5"/>
  <c r="E1299" i="5"/>
  <c r="E1298" i="5"/>
  <c r="E1287" i="5"/>
  <c r="E1286" i="5"/>
  <c r="E1285" i="5"/>
  <c r="E1284" i="5"/>
  <c r="E1283" i="5"/>
  <c r="E1142" i="5"/>
  <c r="E1141" i="5"/>
  <c r="E1140" i="5"/>
  <c r="E1139" i="5"/>
  <c r="E1138" i="5"/>
  <c r="E1092" i="5"/>
  <c r="E1091" i="5"/>
  <c r="E1090" i="5"/>
  <c r="E1089" i="5"/>
  <c r="E1088" i="5"/>
  <c r="E977" i="5"/>
  <c r="E976" i="5"/>
  <c r="E975" i="5"/>
  <c r="E974" i="5"/>
  <c r="E973" i="5"/>
  <c r="E921" i="5"/>
  <c r="E917" i="5"/>
  <c r="E913" i="5"/>
  <c r="E909" i="5"/>
  <c r="E694" i="5"/>
  <c r="E693" i="5"/>
  <c r="E692" i="5"/>
  <c r="E691" i="5"/>
  <c r="E690" i="5"/>
  <c r="E679" i="5"/>
  <c r="E678" i="5"/>
  <c r="E677" i="5"/>
  <c r="E676" i="5"/>
  <c r="E675" i="5"/>
  <c r="E314" i="5"/>
  <c r="E313" i="5"/>
  <c r="E312" i="5"/>
  <c r="E311" i="5"/>
  <c r="E310" i="5"/>
  <c r="E304" i="5"/>
  <c r="E303" i="5"/>
  <c r="E302" i="5"/>
  <c r="E301" i="5"/>
  <c r="E300" i="5"/>
  <c r="E294" i="5"/>
  <c r="E293" i="5"/>
  <c r="E292" i="5"/>
  <c r="E291" i="5"/>
  <c r="E290" i="5"/>
  <c r="E269" i="5"/>
  <c r="E268" i="5"/>
  <c r="E267" i="5"/>
  <c r="E266" i="5"/>
  <c r="E265" i="5"/>
  <c r="E164" i="5"/>
  <c r="E163" i="5"/>
  <c r="E162" i="5"/>
  <c r="E161" i="5"/>
  <c r="E160" i="5"/>
  <c r="E49" i="5"/>
  <c r="E48" i="5"/>
  <c r="E47" i="5"/>
  <c r="E46" i="5"/>
  <c r="E1248" i="5"/>
  <c r="E1488" i="5"/>
  <c r="E1443" i="5"/>
  <c r="E1308" i="5"/>
  <c r="E1243" i="5"/>
  <c r="E1128" i="5"/>
  <c r="E1098" i="5"/>
  <c r="E1003" i="5"/>
  <c r="E988" i="5"/>
  <c r="E908" i="5"/>
  <c r="E735" i="5"/>
  <c r="E685" i="5"/>
  <c r="E660" i="5"/>
  <c r="E435" i="5"/>
  <c r="E335" i="5"/>
  <c r="E305" i="5"/>
  <c r="E295" i="5"/>
  <c r="E285" i="5"/>
  <c r="E280" i="5"/>
  <c r="E220" i="5"/>
  <c r="E175" i="5"/>
  <c r="E125" i="5"/>
  <c r="E95" i="5"/>
  <c r="AI235" i="5" l="1"/>
  <c r="AI1297" i="5"/>
  <c r="AI1296" i="5"/>
  <c r="AI1295" i="5"/>
  <c r="AI1294" i="5"/>
  <c r="AI1293" i="5"/>
  <c r="AI239" i="5"/>
  <c r="AI238" i="5"/>
  <c r="AI237" i="5"/>
  <c r="AI236" i="5"/>
  <c r="E1277" i="5" l="1"/>
  <c r="E1276" i="5"/>
  <c r="E1275" i="5"/>
  <c r="E1274" i="5"/>
  <c r="E1273" i="5"/>
  <c r="E997" i="5"/>
  <c r="E996" i="5"/>
  <c r="E995" i="5"/>
  <c r="E994" i="5"/>
  <c r="E993" i="5"/>
  <c r="E724" i="5"/>
  <c r="E723" i="5"/>
  <c r="E722" i="5"/>
  <c r="E721" i="5"/>
  <c r="E720" i="5"/>
  <c r="E684" i="5"/>
  <c r="E683" i="5"/>
  <c r="E682" i="5"/>
  <c r="E681" i="5"/>
  <c r="E680" i="5"/>
  <c r="E594" i="5"/>
  <c r="E593" i="5"/>
  <c r="E592" i="5"/>
  <c r="E591" i="5"/>
  <c r="E1253" i="5"/>
  <c r="AI937" i="5" l="1"/>
  <c r="AI936" i="5"/>
  <c r="AI774" i="5" l="1"/>
  <c r="AI773" i="5"/>
  <c r="AI772" i="5"/>
  <c r="AI771" i="5"/>
  <c r="E773" i="5"/>
  <c r="E772" i="5"/>
  <c r="E774" i="5"/>
  <c r="E775" i="5"/>
  <c r="E771" i="5"/>
  <c r="E770" i="5"/>
  <c r="AI770" i="5"/>
  <c r="AI199" i="5" l="1"/>
  <c r="AI198" i="5"/>
  <c r="AI194" i="5"/>
  <c r="AI195" i="5"/>
  <c r="AI189" i="5"/>
  <c r="AI14" i="5" l="1"/>
  <c r="AI11" i="5"/>
  <c r="AI12" i="5"/>
  <c r="AI13" i="5"/>
  <c r="AI10" i="5"/>
  <c r="AI455" i="5" l="1"/>
  <c r="K543" i="5" l="1"/>
  <c r="K831" i="5"/>
  <c r="K841" i="5"/>
  <c r="K12" i="5"/>
  <c r="K16" i="5"/>
  <c r="K17" i="5"/>
  <c r="L543" i="5"/>
  <c r="M543" i="5"/>
  <c r="N543" i="5"/>
  <c r="O543" i="5"/>
  <c r="P543" i="5"/>
  <c r="Q543" i="5"/>
  <c r="R543" i="5"/>
  <c r="S543" i="5"/>
  <c r="T543" i="5"/>
  <c r="U543" i="5"/>
  <c r="V543" i="5"/>
  <c r="W543" i="5"/>
  <c r="X543" i="5"/>
  <c r="Y543" i="5"/>
  <c r="Z543" i="5"/>
  <c r="AA543" i="5"/>
  <c r="AB543" i="5"/>
  <c r="AC543" i="5"/>
  <c r="AD543" i="5"/>
  <c r="AE543" i="5"/>
  <c r="AF543" i="5"/>
  <c r="AG543" i="5"/>
  <c r="AH543" i="5"/>
  <c r="L831" i="5"/>
  <c r="M831" i="5"/>
  <c r="N831" i="5"/>
  <c r="O831" i="5"/>
  <c r="P831" i="5"/>
  <c r="Q831" i="5"/>
  <c r="R831" i="5"/>
  <c r="S831" i="5"/>
  <c r="T831" i="5"/>
  <c r="U831" i="5"/>
  <c r="V831" i="5"/>
  <c r="W831" i="5"/>
  <c r="X831" i="5"/>
  <c r="Y831" i="5"/>
  <c r="Z831" i="5"/>
  <c r="AA831" i="5"/>
  <c r="AB831" i="5"/>
  <c r="AC831" i="5"/>
  <c r="AD831" i="5"/>
  <c r="AE831" i="5"/>
  <c r="AF831" i="5"/>
  <c r="AG831" i="5"/>
  <c r="AH831" i="5"/>
  <c r="L841" i="5"/>
  <c r="M841" i="5"/>
  <c r="N841" i="5"/>
  <c r="O841" i="5"/>
  <c r="P841" i="5"/>
  <c r="Q841" i="5"/>
  <c r="R841" i="5"/>
  <c r="S841" i="5"/>
  <c r="T841" i="5"/>
  <c r="U841" i="5"/>
  <c r="V841" i="5"/>
  <c r="W841" i="5"/>
  <c r="X841" i="5"/>
  <c r="Y841" i="5"/>
  <c r="Z841" i="5"/>
  <c r="AA841" i="5"/>
  <c r="AB841" i="5"/>
  <c r="AC841" i="5"/>
  <c r="AD841" i="5"/>
  <c r="AE841" i="5"/>
  <c r="AF841" i="5"/>
  <c r="AG841" i="5"/>
  <c r="AH841" i="5"/>
  <c r="AH990" i="5"/>
  <c r="AI1498" i="5"/>
  <c r="AI1488" i="5"/>
  <c r="AI1483" i="5"/>
  <c r="AI1478" i="5"/>
  <c r="AI1473" i="5"/>
  <c r="AI1468" i="5"/>
  <c r="AI1463" i="5"/>
  <c r="AI1458" i="5"/>
  <c r="AI1398" i="5"/>
  <c r="AI1393" i="5"/>
  <c r="AI1388" i="5"/>
  <c r="AI1383" i="5"/>
  <c r="AI1378" i="5"/>
  <c r="AI1373" i="5"/>
  <c r="AI1368" i="5"/>
  <c r="AI1363" i="5"/>
  <c r="AI1358" i="5"/>
  <c r="AI1353" i="5"/>
  <c r="AI1348" i="5"/>
  <c r="AI1343" i="5"/>
  <c r="AI1338" i="5"/>
  <c r="AI1333" i="5"/>
  <c r="AI1328" i="5"/>
  <c r="AI1323" i="5"/>
  <c r="AI1318" i="5"/>
  <c r="AI1313" i="5"/>
  <c r="AI1308" i="5"/>
  <c r="AI1303" i="5"/>
  <c r="AI1298" i="5"/>
  <c r="AI1288" i="5"/>
  <c r="AI1283" i="5"/>
  <c r="AI1278" i="5"/>
  <c r="AI1273" i="5"/>
  <c r="AI1268" i="5"/>
  <c r="AI1258" i="5"/>
  <c r="AI1253" i="5"/>
  <c r="AI1248" i="5"/>
  <c r="AI1243" i="5"/>
  <c r="AI1228" i="5"/>
  <c r="AI1193" i="5"/>
  <c r="AI1188" i="5"/>
  <c r="AI1183" i="5"/>
  <c r="AI1178" i="5"/>
  <c r="AI1173" i="5"/>
  <c r="AI1168" i="5"/>
  <c r="AI1123" i="5"/>
  <c r="AI1118" i="5"/>
  <c r="AI1113" i="5"/>
  <c r="AI1108" i="5"/>
  <c r="AI1103" i="5"/>
  <c r="AI1098" i="5"/>
  <c r="AI1093" i="5"/>
  <c r="AI1088" i="5"/>
  <c r="AI1083" i="5"/>
  <c r="AI1078" i="5"/>
  <c r="AI1073" i="5"/>
  <c r="AI1068" i="5"/>
  <c r="AI1063" i="5"/>
  <c r="AI1058" i="5"/>
  <c r="AI1053" i="5"/>
  <c r="AI1048" i="5"/>
  <c r="AI1043" i="5"/>
  <c r="AI1038" i="5"/>
  <c r="AI1033" i="5"/>
  <c r="AI1028" i="5"/>
  <c r="AI1023" i="5"/>
  <c r="AI1018" i="5"/>
  <c r="AI1013" i="5"/>
  <c r="AI1008" i="5"/>
  <c r="AI1003" i="5"/>
  <c r="AI998" i="5"/>
  <c r="AI993" i="5"/>
  <c r="AI988" i="5"/>
  <c r="AI983" i="5"/>
  <c r="AI978" i="5"/>
  <c r="AI973" i="5"/>
  <c r="AI843" i="5"/>
  <c r="AI798" i="5"/>
  <c r="AI793" i="5"/>
  <c r="AI788" i="5"/>
  <c r="AI783" i="5"/>
  <c r="AI778" i="5"/>
  <c r="AI765" i="5"/>
  <c r="AI760" i="5"/>
  <c r="AI755" i="5"/>
  <c r="AI750" i="5"/>
  <c r="AI745" i="5"/>
  <c r="AI740" i="5"/>
  <c r="AI695" i="5"/>
  <c r="AI690" i="5"/>
  <c r="AI685" i="5"/>
  <c r="AI680" i="5"/>
  <c r="AI675" i="5"/>
  <c r="AI670" i="5"/>
  <c r="AI665" i="5"/>
  <c r="AI660" i="5"/>
  <c r="AI600" i="5"/>
  <c r="AI595" i="5"/>
  <c r="AI590" i="5"/>
  <c r="AI585" i="5"/>
  <c r="AI580" i="5"/>
  <c r="AI575" i="5"/>
  <c r="AI570" i="5"/>
  <c r="AI565" i="5"/>
  <c r="AI560" i="5"/>
  <c r="AI555" i="5"/>
  <c r="AI535" i="5"/>
  <c r="AI530" i="5"/>
  <c r="AI525" i="5"/>
  <c r="AI520" i="5"/>
  <c r="AI515" i="5"/>
  <c r="AI510" i="5"/>
  <c r="AI505" i="5"/>
  <c r="AI500" i="5"/>
  <c r="AI495" i="5"/>
  <c r="AI490" i="5"/>
  <c r="AI485" i="5"/>
  <c r="AI480" i="5"/>
  <c r="AI475" i="5"/>
  <c r="AI470" i="5"/>
  <c r="AI465" i="5"/>
  <c r="AI460" i="5"/>
  <c r="AI450" i="5"/>
  <c r="AI445" i="5"/>
  <c r="AI440" i="5"/>
  <c r="AI435" i="5"/>
  <c r="AI430" i="5"/>
  <c r="AI425" i="5"/>
  <c r="AI420" i="5"/>
  <c r="AI415" i="5"/>
  <c r="AI410" i="5"/>
  <c r="AI405" i="5"/>
  <c r="AI400" i="5"/>
  <c r="AI395" i="5"/>
  <c r="AI390" i="5"/>
  <c r="AI385" i="5"/>
  <c r="AI380" i="5"/>
  <c r="AI375" i="5"/>
  <c r="AI370" i="5"/>
  <c r="AI365" i="5"/>
  <c r="AI360" i="5"/>
  <c r="AI355" i="5"/>
  <c r="AI350" i="5"/>
  <c r="AI345" i="5"/>
  <c r="AI340" i="5"/>
  <c r="AI335" i="5"/>
  <c r="AI330" i="5"/>
  <c r="AI325" i="5"/>
  <c r="AI320" i="5"/>
  <c r="AI315" i="5"/>
  <c r="AI310" i="5"/>
  <c r="AI305" i="5"/>
  <c r="AI300" i="5"/>
  <c r="AI295" i="5"/>
  <c r="AI290" i="5"/>
  <c r="AI285" i="5"/>
  <c r="AI280" i="5"/>
  <c r="AI275" i="5"/>
  <c r="AI270" i="5"/>
  <c r="AI265" i="5"/>
  <c r="AI260" i="5"/>
  <c r="AI255" i="5"/>
  <c r="AI250" i="5"/>
  <c r="AI245" i="5"/>
  <c r="AI240" i="5"/>
  <c r="AI230" i="5"/>
  <c r="AI225" i="5"/>
  <c r="AI220" i="5"/>
  <c r="AI215" i="5"/>
  <c r="AI210" i="5"/>
  <c r="AI205" i="5"/>
  <c r="AI200" i="5"/>
  <c r="AI190" i="5"/>
  <c r="AI180" i="5"/>
  <c r="AI175" i="5"/>
  <c r="AI170" i="5"/>
  <c r="AI165" i="5"/>
  <c r="AI160" i="5"/>
  <c r="AI155" i="5"/>
  <c r="AI150" i="5"/>
  <c r="AI145" i="5"/>
  <c r="AI140" i="5"/>
  <c r="AI135" i="5"/>
  <c r="AI130" i="5"/>
  <c r="AI125" i="5"/>
  <c r="AI120" i="5"/>
  <c r="AI115" i="5"/>
  <c r="AI110" i="5"/>
  <c r="AI105" i="5"/>
  <c r="AI100" i="5"/>
  <c r="AI95" i="5"/>
  <c r="AI90" i="5"/>
  <c r="AI85" i="5"/>
  <c r="AI80" i="5"/>
  <c r="AI75" i="5"/>
  <c r="AI70" i="5"/>
  <c r="AI65" i="5"/>
  <c r="AI60" i="5"/>
  <c r="AI55" i="5"/>
  <c r="AI50" i="5"/>
  <c r="AI45" i="5"/>
  <c r="AI40" i="5"/>
  <c r="AI35" i="5"/>
  <c r="AI30" i="5"/>
  <c r="AI25" i="5"/>
  <c r="AI20" i="5"/>
  <c r="AI15" i="5"/>
  <c r="K414" i="5" l="1"/>
  <c r="AH415" i="5"/>
  <c r="AH419" i="5"/>
  <c r="AH420" i="5"/>
  <c r="AH424" i="5"/>
  <c r="AH425" i="5"/>
  <c r="AH429" i="5"/>
  <c r="AH430" i="5"/>
  <c r="AH434" i="5"/>
  <c r="AH435" i="5"/>
  <c r="AH439" i="5"/>
  <c r="AH440" i="5"/>
  <c r="AH444" i="5"/>
  <c r="AH445" i="5"/>
  <c r="AH449" i="5"/>
  <c r="AH450" i="5"/>
  <c r="AH454" i="5"/>
  <c r="AH480" i="5"/>
  <c r="AH490" i="5"/>
  <c r="AH585" i="5"/>
  <c r="AH590" i="5"/>
  <c r="AH595" i="5"/>
  <c r="AH600" i="5"/>
  <c r="AH973" i="5"/>
  <c r="AH977" i="5"/>
  <c r="AH978" i="5"/>
  <c r="AH982" i="5"/>
  <c r="AH983" i="5"/>
  <c r="AH987" i="5"/>
  <c r="AH988" i="5"/>
  <c r="AH992" i="5"/>
  <c r="AH993" i="5"/>
  <c r="AH997" i="5"/>
  <c r="AH998" i="5"/>
  <c r="AH1002" i="5"/>
  <c r="O1212" i="5"/>
  <c r="P1198" i="5"/>
  <c r="AI1198" i="5" s="1"/>
  <c r="P1199" i="5"/>
  <c r="P1202" i="5"/>
  <c r="P1203" i="5"/>
  <c r="AI1203" i="5" s="1"/>
  <c r="P1204" i="5"/>
  <c r="P1207" i="5"/>
  <c r="P1208" i="5"/>
  <c r="AI1208" i="5" s="1"/>
  <c r="P1209" i="5"/>
  <c r="P1211" i="5"/>
  <c r="P1212" i="5"/>
  <c r="P1213" i="5"/>
  <c r="AI1213" i="5" s="1"/>
  <c r="P1217" i="5"/>
  <c r="Z1217" i="5"/>
  <c r="P1238" i="5"/>
  <c r="AI1238" i="5" s="1"/>
  <c r="AB1263" i="5"/>
  <c r="AI1263" i="5" s="1"/>
  <c r="AC1493" i="5"/>
  <c r="AI1493" i="5" s="1"/>
  <c r="AI276" i="5"/>
  <c r="AI277" i="5"/>
  <c r="AI278" i="5"/>
  <c r="AI279" i="5"/>
  <c r="AH1527" i="5" l="1"/>
  <c r="AG1527" i="5"/>
  <c r="AF1527" i="5"/>
  <c r="AE1527" i="5"/>
  <c r="AD1527" i="5"/>
  <c r="AC1527" i="5"/>
  <c r="AB1527" i="5"/>
  <c r="AA1527" i="5"/>
  <c r="Z1527" i="5"/>
  <c r="Y1527" i="5"/>
  <c r="X1527" i="5"/>
  <c r="W1527" i="5"/>
  <c r="V1527" i="5"/>
  <c r="U1527" i="5"/>
  <c r="T1527" i="5"/>
  <c r="S1527" i="5"/>
  <c r="R1527" i="5"/>
  <c r="Q1527" i="5"/>
  <c r="P1527" i="5"/>
  <c r="O1527" i="5"/>
  <c r="N1527" i="5"/>
  <c r="M1527" i="5"/>
  <c r="L1527" i="5"/>
  <c r="K1527" i="5"/>
  <c r="J1527" i="5"/>
  <c r="I1527" i="5"/>
  <c r="H1527" i="5"/>
  <c r="E1527" i="5"/>
  <c r="E1526" i="5"/>
  <c r="E1525" i="5"/>
  <c r="AI1524" i="5"/>
  <c r="E1524" i="5"/>
  <c r="AH1523" i="5"/>
  <c r="AG1523" i="5"/>
  <c r="AF1523" i="5"/>
  <c r="AE1523" i="5"/>
  <c r="AD1523" i="5"/>
  <c r="AC1523" i="5"/>
  <c r="AB1523" i="5"/>
  <c r="AA1523" i="5"/>
  <c r="Z1523" i="5"/>
  <c r="Y1523" i="5"/>
  <c r="X1523" i="5"/>
  <c r="W1523" i="5"/>
  <c r="T1523" i="5"/>
  <c r="S1523" i="5"/>
  <c r="P1523" i="5"/>
  <c r="O1523" i="5"/>
  <c r="L1523" i="5"/>
  <c r="K1523" i="5"/>
  <c r="J1523" i="5"/>
  <c r="E1523" i="5"/>
  <c r="AH1522" i="5"/>
  <c r="AG1522" i="5"/>
  <c r="AF1522" i="5"/>
  <c r="AE1522" i="5"/>
  <c r="AD1522" i="5"/>
  <c r="AC1522" i="5"/>
  <c r="AB1522" i="5"/>
  <c r="AA1522" i="5"/>
  <c r="Z1522" i="5"/>
  <c r="Y1522" i="5"/>
  <c r="X1522" i="5"/>
  <c r="W1522" i="5"/>
  <c r="V1522" i="5"/>
  <c r="U1522" i="5"/>
  <c r="T1522" i="5"/>
  <c r="S1522" i="5"/>
  <c r="R1522" i="5"/>
  <c r="Q1522" i="5"/>
  <c r="P1522" i="5"/>
  <c r="O1522" i="5"/>
  <c r="N1522" i="5"/>
  <c r="M1522" i="5"/>
  <c r="L1522" i="5"/>
  <c r="K1522" i="5"/>
  <c r="J1522" i="5"/>
  <c r="I1522" i="5"/>
  <c r="H1522" i="5"/>
  <c r="E1522" i="5"/>
  <c r="AH1521" i="5"/>
  <c r="AG1521" i="5"/>
  <c r="AF1521" i="5"/>
  <c r="AE1521" i="5"/>
  <c r="AD1521" i="5"/>
  <c r="AC1521" i="5"/>
  <c r="AB1521" i="5"/>
  <c r="AA1521" i="5"/>
  <c r="Z1521" i="5"/>
  <c r="Y1521" i="5"/>
  <c r="X1521" i="5"/>
  <c r="W1521" i="5"/>
  <c r="V1521" i="5"/>
  <c r="U1521" i="5"/>
  <c r="T1521" i="5"/>
  <c r="S1521" i="5"/>
  <c r="R1521" i="5"/>
  <c r="Q1521" i="5"/>
  <c r="P1521" i="5"/>
  <c r="O1521" i="5"/>
  <c r="M1521" i="5"/>
  <c r="L1521" i="5"/>
  <c r="K1521" i="5"/>
  <c r="J1521" i="5"/>
  <c r="I1521" i="5"/>
  <c r="E1521" i="5"/>
  <c r="AI1520" i="5"/>
  <c r="E1520" i="5"/>
  <c r="AI1519" i="5"/>
  <c r="E1519" i="5"/>
  <c r="AH1518" i="5"/>
  <c r="AG1518" i="5"/>
  <c r="AF1518" i="5"/>
  <c r="AC1518" i="5"/>
  <c r="AA1518" i="5"/>
  <c r="Z1518" i="5"/>
  <c r="X1518" i="5"/>
  <c r="W1518" i="5"/>
  <c r="V1518" i="5"/>
  <c r="T1518" i="5"/>
  <c r="S1518" i="5"/>
  <c r="Q1518" i="5"/>
  <c r="L1518" i="5"/>
  <c r="K1518" i="5"/>
  <c r="J1518" i="5"/>
  <c r="E1518" i="5"/>
  <c r="AH1517" i="5"/>
  <c r="AG1517" i="5"/>
  <c r="AF1517" i="5"/>
  <c r="AE1517" i="5"/>
  <c r="AD1517" i="5"/>
  <c r="AC1517" i="5"/>
  <c r="AB1517" i="5"/>
  <c r="AA1517" i="5"/>
  <c r="Z1517" i="5"/>
  <c r="Y1517" i="5"/>
  <c r="X1517" i="5"/>
  <c r="W1517" i="5"/>
  <c r="V1517" i="5"/>
  <c r="U1517" i="5"/>
  <c r="T1517" i="5"/>
  <c r="S1517" i="5"/>
  <c r="R1517" i="5"/>
  <c r="Q1517" i="5"/>
  <c r="P1517" i="5"/>
  <c r="O1517" i="5"/>
  <c r="N1517" i="5"/>
  <c r="M1517" i="5"/>
  <c r="L1517" i="5"/>
  <c r="K1517" i="5"/>
  <c r="J1517" i="5"/>
  <c r="I1517" i="5"/>
  <c r="H1517" i="5"/>
  <c r="E1517" i="5"/>
  <c r="AI1516" i="5"/>
  <c r="E1516" i="5"/>
  <c r="AI1515" i="5"/>
  <c r="E1515" i="5"/>
  <c r="AI1514" i="5"/>
  <c r="E1514" i="5"/>
  <c r="AH1513" i="5"/>
  <c r="AG1513" i="5"/>
  <c r="AF1513" i="5"/>
  <c r="AD1513" i="5"/>
  <c r="AC1513" i="5"/>
  <c r="AA1513" i="5"/>
  <c r="Z1513" i="5"/>
  <c r="Y1513" i="5"/>
  <c r="X1513" i="5"/>
  <c r="W1513" i="5"/>
  <c r="V1513" i="5"/>
  <c r="U1513" i="5"/>
  <c r="T1513" i="5"/>
  <c r="S1513" i="5"/>
  <c r="Q1513" i="5"/>
  <c r="P1513" i="5"/>
  <c r="O1513" i="5"/>
  <c r="M1513" i="5"/>
  <c r="L1513" i="5"/>
  <c r="K1513" i="5"/>
  <c r="J1513" i="5"/>
  <c r="I1513" i="5"/>
  <c r="E1513" i="5"/>
  <c r="AH1512" i="5"/>
  <c r="AG1512" i="5"/>
  <c r="AF1512" i="5"/>
  <c r="AE1512" i="5"/>
  <c r="AD1512" i="5"/>
  <c r="AC1512" i="5"/>
  <c r="AB1512" i="5"/>
  <c r="AA1512" i="5"/>
  <c r="Z1512" i="5"/>
  <c r="Y1512" i="5"/>
  <c r="X1512" i="5"/>
  <c r="W1512" i="5"/>
  <c r="V1512" i="5"/>
  <c r="U1512" i="5"/>
  <c r="T1512" i="5"/>
  <c r="S1512" i="5"/>
  <c r="R1512" i="5"/>
  <c r="Q1512" i="5"/>
  <c r="P1512" i="5"/>
  <c r="O1512" i="5"/>
  <c r="N1512" i="5"/>
  <c r="M1512" i="5"/>
  <c r="L1512" i="5"/>
  <c r="K1512" i="5"/>
  <c r="J1512" i="5"/>
  <c r="I1512" i="5"/>
  <c r="H1512" i="5"/>
  <c r="E1512" i="5"/>
  <c r="E1511" i="5"/>
  <c r="E1510" i="5"/>
  <c r="E1509" i="5"/>
  <c r="AH1508" i="5"/>
  <c r="AG1508" i="5"/>
  <c r="AF1508" i="5"/>
  <c r="AD1508" i="5"/>
  <c r="AC1508" i="5"/>
  <c r="AA1508" i="5"/>
  <c r="Z1508" i="5"/>
  <c r="Y1508" i="5"/>
  <c r="X1508" i="5"/>
  <c r="W1508" i="5"/>
  <c r="V1508" i="5"/>
  <c r="T1508" i="5"/>
  <c r="S1508" i="5"/>
  <c r="Q1508" i="5"/>
  <c r="M1508" i="5"/>
  <c r="K1508" i="5"/>
  <c r="E1508" i="5"/>
  <c r="AH1507" i="5"/>
  <c r="AG1507" i="5"/>
  <c r="AF1507" i="5"/>
  <c r="AE1507" i="5"/>
  <c r="AD1507" i="5"/>
  <c r="AC1507" i="5"/>
  <c r="AB1507" i="5"/>
  <c r="AA1507" i="5"/>
  <c r="Z1507" i="5"/>
  <c r="Y1507" i="5"/>
  <c r="X1507" i="5"/>
  <c r="W1507" i="5"/>
  <c r="V1507" i="5"/>
  <c r="U1507" i="5"/>
  <c r="T1507" i="5"/>
  <c r="S1507" i="5"/>
  <c r="R1507" i="5"/>
  <c r="Q1507" i="5"/>
  <c r="P1507" i="5"/>
  <c r="O1507" i="5"/>
  <c r="N1507" i="5"/>
  <c r="M1507" i="5"/>
  <c r="L1507" i="5"/>
  <c r="K1507" i="5"/>
  <c r="J1507" i="5"/>
  <c r="I1507" i="5"/>
  <c r="H1507" i="5"/>
  <c r="E1507" i="5"/>
  <c r="AI1506" i="5"/>
  <c r="E1506" i="5"/>
  <c r="E1505" i="5"/>
  <c r="AI1504" i="5"/>
  <c r="E1504" i="5"/>
  <c r="AH1503" i="5"/>
  <c r="AG1503" i="5"/>
  <c r="AF1503" i="5"/>
  <c r="AD1503" i="5"/>
  <c r="AC1503" i="5"/>
  <c r="AA1503" i="5"/>
  <c r="Z1503" i="5"/>
  <c r="Y1503" i="5"/>
  <c r="X1503" i="5"/>
  <c r="W1503" i="5"/>
  <c r="V1503" i="5"/>
  <c r="T1503" i="5"/>
  <c r="S1503" i="5"/>
  <c r="Q1503" i="5"/>
  <c r="P1503" i="5"/>
  <c r="M1503" i="5"/>
  <c r="L1503" i="5"/>
  <c r="K1503" i="5"/>
  <c r="E1503" i="5"/>
  <c r="AI1502" i="5"/>
  <c r="E1502" i="5"/>
  <c r="AI1501" i="5"/>
  <c r="E1501" i="5"/>
  <c r="AI1500" i="5"/>
  <c r="E1500" i="5"/>
  <c r="AI1499" i="5"/>
  <c r="E1499" i="5"/>
  <c r="E1498" i="5"/>
  <c r="AI1512" i="5" l="1"/>
  <c r="AI1507" i="5"/>
  <c r="AI1508" i="5"/>
  <c r="AI1509" i="5"/>
  <c r="AI1510" i="5"/>
  <c r="AI1511" i="5"/>
  <c r="AI1513" i="5"/>
  <c r="AI1522" i="5"/>
  <c r="AI1525" i="5"/>
  <c r="AI1526" i="5"/>
  <c r="AI1527" i="5"/>
  <c r="AI1503" i="5"/>
  <c r="AI1518" i="5"/>
  <c r="AI1505" i="5"/>
  <c r="AI1517" i="5"/>
  <c r="AI1521" i="5"/>
  <c r="AI1523" i="5"/>
  <c r="AI1497" i="5"/>
  <c r="E1497" i="5"/>
  <c r="AI1496" i="5"/>
  <c r="E1496" i="5"/>
  <c r="AI1495" i="5"/>
  <c r="E1495" i="5"/>
  <c r="AI1494" i="5"/>
  <c r="E1494" i="5"/>
  <c r="E1493" i="5"/>
  <c r="AI1492" i="5"/>
  <c r="E1492" i="5"/>
  <c r="AI1491" i="5"/>
  <c r="E1491" i="5"/>
  <c r="AI1490" i="5"/>
  <c r="E1490" i="5"/>
  <c r="AI1489" i="5"/>
  <c r="E1489" i="5"/>
  <c r="AI1487" i="5"/>
  <c r="E1487" i="5"/>
  <c r="AI1486" i="5"/>
  <c r="E1486" i="5"/>
  <c r="AI1485" i="5"/>
  <c r="E1485" i="5"/>
  <c r="AI1484" i="5"/>
  <c r="E1484" i="5"/>
  <c r="E1483" i="5"/>
  <c r="AI1482" i="5"/>
  <c r="E1482" i="5"/>
  <c r="AI1481" i="5"/>
  <c r="E1481" i="5"/>
  <c r="AI1480" i="5"/>
  <c r="E1480" i="5"/>
  <c r="AI1479" i="5"/>
  <c r="E1479" i="5"/>
  <c r="E1478" i="5"/>
  <c r="AI1477" i="5"/>
  <c r="E1477" i="5"/>
  <c r="AI1476" i="5"/>
  <c r="E1476" i="5"/>
  <c r="AI1475" i="5"/>
  <c r="E1475" i="5"/>
  <c r="AI1474" i="5"/>
  <c r="E1474" i="5"/>
  <c r="E1473" i="5"/>
  <c r="AI1472" i="5"/>
  <c r="E1472" i="5"/>
  <c r="AI1471" i="5"/>
  <c r="E1471" i="5"/>
  <c r="AI1470" i="5"/>
  <c r="E1470" i="5"/>
  <c r="AI1469" i="5"/>
  <c r="E1469" i="5"/>
  <c r="E1468" i="5"/>
  <c r="AI1467" i="5" l="1"/>
  <c r="AI1466" i="5"/>
  <c r="AI1465" i="5"/>
  <c r="AI1464" i="5"/>
  <c r="E1463" i="5"/>
  <c r="AI1462" i="5" l="1"/>
  <c r="AI1461" i="5"/>
  <c r="AI1460" i="5"/>
  <c r="AI1459" i="5"/>
  <c r="E1458" i="5"/>
  <c r="AH1457" i="5" l="1"/>
  <c r="AG1457" i="5"/>
  <c r="AF1457" i="5"/>
  <c r="AE1457" i="5"/>
  <c r="AD1457" i="5"/>
  <c r="AC1457" i="5"/>
  <c r="AB1457" i="5"/>
  <c r="AA1457" i="5"/>
  <c r="Z1457" i="5"/>
  <c r="Y1457" i="5"/>
  <c r="X1457" i="5"/>
  <c r="W1457" i="5"/>
  <c r="V1457" i="5"/>
  <c r="U1457" i="5"/>
  <c r="T1457" i="5"/>
  <c r="S1457" i="5"/>
  <c r="R1457" i="5"/>
  <c r="Q1457" i="5"/>
  <c r="P1457" i="5"/>
  <c r="O1457" i="5"/>
  <c r="N1457" i="5"/>
  <c r="M1457" i="5"/>
  <c r="L1457" i="5"/>
  <c r="K1457" i="5"/>
  <c r="J1457" i="5"/>
  <c r="I1457" i="5"/>
  <c r="E1457" i="5"/>
  <c r="E1456" i="5"/>
  <c r="AH1455" i="5"/>
  <c r="AG1455" i="5"/>
  <c r="AF1455" i="5"/>
  <c r="AE1455" i="5"/>
  <c r="AD1455" i="5"/>
  <c r="AC1455" i="5"/>
  <c r="AB1455" i="5"/>
  <c r="AA1455" i="5"/>
  <c r="Z1455" i="5"/>
  <c r="Y1455" i="5"/>
  <c r="X1455" i="5"/>
  <c r="W1455" i="5"/>
  <c r="V1455" i="5"/>
  <c r="U1455" i="5"/>
  <c r="T1455" i="5"/>
  <c r="S1455" i="5"/>
  <c r="R1455" i="5"/>
  <c r="Q1455" i="5"/>
  <c r="P1455" i="5"/>
  <c r="O1455" i="5"/>
  <c r="M1455" i="5"/>
  <c r="L1455" i="5"/>
  <c r="K1455" i="5"/>
  <c r="J1455" i="5"/>
  <c r="E1455" i="5"/>
  <c r="AH1454" i="5"/>
  <c r="AG1454" i="5"/>
  <c r="AF1454" i="5"/>
  <c r="AE1454" i="5"/>
  <c r="AD1454" i="5"/>
  <c r="AC1454" i="5"/>
  <c r="AB1454" i="5"/>
  <c r="AA1454" i="5"/>
  <c r="Z1454" i="5"/>
  <c r="Y1454" i="5"/>
  <c r="X1454" i="5"/>
  <c r="W1454" i="5"/>
  <c r="V1454" i="5"/>
  <c r="U1454" i="5"/>
  <c r="T1454" i="5"/>
  <c r="S1454" i="5"/>
  <c r="R1454" i="5"/>
  <c r="Q1454" i="5"/>
  <c r="P1454" i="5"/>
  <c r="O1454" i="5"/>
  <c r="M1454" i="5"/>
  <c r="L1454" i="5"/>
  <c r="K1454" i="5"/>
  <c r="J1454" i="5"/>
  <c r="E1454" i="5"/>
  <c r="AH1453" i="5"/>
  <c r="AG1453" i="5"/>
  <c r="AF1453" i="5"/>
  <c r="AE1453" i="5"/>
  <c r="AD1453" i="5"/>
  <c r="AC1453" i="5"/>
  <c r="AB1453" i="5"/>
  <c r="AA1453" i="5"/>
  <c r="Z1453" i="5"/>
  <c r="Y1453" i="5"/>
  <c r="X1453" i="5"/>
  <c r="W1453" i="5"/>
  <c r="V1453" i="5"/>
  <c r="U1453" i="5"/>
  <c r="T1453" i="5"/>
  <c r="S1453" i="5"/>
  <c r="R1453" i="5"/>
  <c r="Q1453" i="5"/>
  <c r="P1453" i="5"/>
  <c r="M1453" i="5"/>
  <c r="L1453" i="5"/>
  <c r="K1453" i="5"/>
  <c r="J1453" i="5"/>
  <c r="E1453" i="5"/>
  <c r="AH1452" i="5"/>
  <c r="AG1452" i="5"/>
  <c r="AF1452" i="5"/>
  <c r="AE1452" i="5"/>
  <c r="AD1452" i="5"/>
  <c r="AC1452" i="5"/>
  <c r="AB1452" i="5"/>
  <c r="AA1452" i="5"/>
  <c r="Z1452" i="5"/>
  <c r="Y1452" i="5"/>
  <c r="X1452" i="5"/>
  <c r="W1452" i="5"/>
  <c r="V1452" i="5"/>
  <c r="U1452" i="5"/>
  <c r="T1452" i="5"/>
  <c r="S1452" i="5"/>
  <c r="R1452" i="5"/>
  <c r="Q1452" i="5"/>
  <c r="P1452" i="5"/>
  <c r="O1452" i="5"/>
  <c r="N1452" i="5"/>
  <c r="M1452" i="5"/>
  <c r="L1452" i="5"/>
  <c r="K1452" i="5"/>
  <c r="J1452" i="5"/>
  <c r="I1452" i="5"/>
  <c r="AH1450" i="5"/>
  <c r="AG1450" i="5"/>
  <c r="AF1450" i="5"/>
  <c r="AE1450" i="5"/>
  <c r="AD1450" i="5"/>
  <c r="AC1450" i="5"/>
  <c r="AB1450" i="5"/>
  <c r="AA1450" i="5"/>
  <c r="Z1450" i="5"/>
  <c r="Y1450" i="5"/>
  <c r="X1450" i="5"/>
  <c r="W1450" i="5"/>
  <c r="V1450" i="5"/>
  <c r="U1450" i="5"/>
  <c r="T1450" i="5"/>
  <c r="S1450" i="5"/>
  <c r="R1450" i="5"/>
  <c r="Q1450" i="5"/>
  <c r="P1450" i="5"/>
  <c r="O1450" i="5"/>
  <c r="M1450" i="5"/>
  <c r="L1450" i="5"/>
  <c r="K1450" i="5"/>
  <c r="J1450" i="5"/>
  <c r="I1450" i="5"/>
  <c r="AH1449" i="5"/>
  <c r="AG1449" i="5"/>
  <c r="AF1449" i="5"/>
  <c r="AE1449" i="5"/>
  <c r="AD1449" i="5"/>
  <c r="AC1449" i="5"/>
  <c r="AB1449" i="5"/>
  <c r="AA1449" i="5"/>
  <c r="Z1449" i="5"/>
  <c r="Y1449" i="5"/>
  <c r="X1449" i="5"/>
  <c r="W1449" i="5"/>
  <c r="V1449" i="5"/>
  <c r="U1449" i="5"/>
  <c r="T1449" i="5"/>
  <c r="S1449" i="5"/>
  <c r="R1449" i="5"/>
  <c r="Q1449" i="5"/>
  <c r="P1449" i="5"/>
  <c r="O1449" i="5"/>
  <c r="M1449" i="5"/>
  <c r="L1449" i="5"/>
  <c r="K1449" i="5"/>
  <c r="J1449" i="5"/>
  <c r="I1449" i="5"/>
  <c r="AH1448" i="5"/>
  <c r="AG1448" i="5"/>
  <c r="AF1448" i="5"/>
  <c r="AE1448" i="5"/>
  <c r="AD1448" i="5"/>
  <c r="AC1448" i="5"/>
  <c r="AB1448" i="5"/>
  <c r="AA1448" i="5"/>
  <c r="Z1448" i="5"/>
  <c r="Y1448" i="5"/>
  <c r="X1448" i="5"/>
  <c r="W1448" i="5"/>
  <c r="V1448" i="5"/>
  <c r="U1448" i="5"/>
  <c r="T1448" i="5"/>
  <c r="S1448" i="5"/>
  <c r="R1448" i="5"/>
  <c r="Q1448" i="5"/>
  <c r="P1448" i="5"/>
  <c r="M1448" i="5"/>
  <c r="L1448" i="5"/>
  <c r="K1448" i="5"/>
  <c r="J1448" i="5"/>
  <c r="AH1447" i="5"/>
  <c r="AG1447" i="5"/>
  <c r="AF1447" i="5"/>
  <c r="AE1447" i="5"/>
  <c r="AD1447" i="5"/>
  <c r="AC1447" i="5"/>
  <c r="AB1447" i="5"/>
  <c r="AA1447" i="5"/>
  <c r="Z1447" i="5"/>
  <c r="Y1447" i="5"/>
  <c r="X1447" i="5"/>
  <c r="W1447" i="5"/>
  <c r="V1447" i="5"/>
  <c r="U1447" i="5"/>
  <c r="T1447" i="5"/>
  <c r="S1447" i="5"/>
  <c r="R1447" i="5"/>
  <c r="Q1447" i="5"/>
  <c r="P1447" i="5"/>
  <c r="O1447" i="5"/>
  <c r="N1447" i="5"/>
  <c r="M1447" i="5"/>
  <c r="L1447" i="5"/>
  <c r="K1447" i="5"/>
  <c r="J1447" i="5"/>
  <c r="I1447" i="5"/>
  <c r="E1447" i="5"/>
  <c r="E1446" i="5"/>
  <c r="AH1445" i="5"/>
  <c r="AG1445" i="5"/>
  <c r="AF1445" i="5"/>
  <c r="AE1445" i="5"/>
  <c r="AD1445" i="5"/>
  <c r="AC1445" i="5"/>
  <c r="AB1445" i="5"/>
  <c r="AA1445" i="5"/>
  <c r="Z1445" i="5"/>
  <c r="Y1445" i="5"/>
  <c r="X1445" i="5"/>
  <c r="W1445" i="5"/>
  <c r="V1445" i="5"/>
  <c r="U1445" i="5"/>
  <c r="T1445" i="5"/>
  <c r="S1445" i="5"/>
  <c r="R1445" i="5"/>
  <c r="Q1445" i="5"/>
  <c r="P1445" i="5"/>
  <c r="O1445" i="5"/>
  <c r="M1445" i="5"/>
  <c r="L1445" i="5"/>
  <c r="K1445" i="5"/>
  <c r="J1445" i="5"/>
  <c r="I1445" i="5"/>
  <c r="E1445" i="5"/>
  <c r="AH1444" i="5"/>
  <c r="AG1444" i="5"/>
  <c r="AF1444" i="5"/>
  <c r="AE1444" i="5"/>
  <c r="AD1444" i="5"/>
  <c r="AC1444" i="5"/>
  <c r="AB1444" i="5"/>
  <c r="AA1444" i="5"/>
  <c r="Z1444" i="5"/>
  <c r="Y1444" i="5"/>
  <c r="X1444" i="5"/>
  <c r="W1444" i="5"/>
  <c r="V1444" i="5"/>
  <c r="U1444" i="5"/>
  <c r="T1444" i="5"/>
  <c r="S1444" i="5"/>
  <c r="R1444" i="5"/>
  <c r="Q1444" i="5"/>
  <c r="P1444" i="5"/>
  <c r="O1444" i="5"/>
  <c r="M1444" i="5"/>
  <c r="L1444" i="5"/>
  <c r="K1444" i="5"/>
  <c r="J1444" i="5"/>
  <c r="I1444" i="5"/>
  <c r="E1444" i="5"/>
  <c r="AH1443" i="5"/>
  <c r="AG1443" i="5"/>
  <c r="AF1443" i="5"/>
  <c r="AE1443" i="5"/>
  <c r="AD1443" i="5"/>
  <c r="AC1443" i="5"/>
  <c r="AB1443" i="5"/>
  <c r="AA1443" i="5"/>
  <c r="Z1443" i="5"/>
  <c r="Y1443" i="5"/>
  <c r="X1443" i="5"/>
  <c r="W1443" i="5"/>
  <c r="V1443" i="5"/>
  <c r="U1443" i="5"/>
  <c r="T1443" i="5"/>
  <c r="S1443" i="5"/>
  <c r="R1443" i="5"/>
  <c r="P1443" i="5"/>
  <c r="M1443" i="5"/>
  <c r="L1443" i="5"/>
  <c r="K1443" i="5"/>
  <c r="J1443" i="5"/>
  <c r="AH1442" i="5"/>
  <c r="AG1442" i="5"/>
  <c r="AF1442" i="5"/>
  <c r="AE1442" i="5"/>
  <c r="AD1442" i="5"/>
  <c r="AC1442" i="5"/>
  <c r="AB1442" i="5"/>
  <c r="AA1442" i="5"/>
  <c r="Z1442" i="5"/>
  <c r="Y1442" i="5"/>
  <c r="X1442" i="5"/>
  <c r="W1442" i="5"/>
  <c r="V1442" i="5"/>
  <c r="U1442" i="5"/>
  <c r="T1442" i="5"/>
  <c r="S1442" i="5"/>
  <c r="R1442" i="5"/>
  <c r="Q1442" i="5"/>
  <c r="P1442" i="5"/>
  <c r="O1442" i="5"/>
  <c r="N1442" i="5"/>
  <c r="M1442" i="5"/>
  <c r="L1442" i="5"/>
  <c r="K1442" i="5"/>
  <c r="J1442" i="5"/>
  <c r="I1442" i="5"/>
  <c r="E1442" i="5"/>
  <c r="E1441" i="5"/>
  <c r="AH1440" i="5"/>
  <c r="AG1440" i="5"/>
  <c r="AF1440" i="5"/>
  <c r="AD1440" i="5"/>
  <c r="AC1440" i="5"/>
  <c r="AB1440" i="5"/>
  <c r="AA1440" i="5"/>
  <c r="Z1440" i="5"/>
  <c r="X1440" i="5"/>
  <c r="W1440" i="5"/>
  <c r="V1440" i="5"/>
  <c r="U1440" i="5"/>
  <c r="T1440" i="5"/>
  <c r="S1440" i="5"/>
  <c r="R1440" i="5"/>
  <c r="Q1440" i="5"/>
  <c r="P1440" i="5"/>
  <c r="O1440" i="5"/>
  <c r="M1440" i="5"/>
  <c r="L1440" i="5"/>
  <c r="K1440" i="5"/>
  <c r="J1440" i="5"/>
  <c r="E1440" i="5"/>
  <c r="AH1439" i="5"/>
  <c r="AG1439" i="5"/>
  <c r="AF1439" i="5"/>
  <c r="AE1439" i="5"/>
  <c r="AD1439" i="5"/>
  <c r="AC1439" i="5"/>
  <c r="AB1439" i="5"/>
  <c r="AA1439" i="5"/>
  <c r="Z1439" i="5"/>
  <c r="X1439" i="5"/>
  <c r="W1439" i="5"/>
  <c r="V1439" i="5"/>
  <c r="U1439" i="5"/>
  <c r="T1439" i="5"/>
  <c r="S1439" i="5"/>
  <c r="R1439" i="5"/>
  <c r="Q1439" i="5"/>
  <c r="P1439" i="5"/>
  <c r="O1439" i="5"/>
  <c r="M1439" i="5"/>
  <c r="L1439" i="5"/>
  <c r="K1439" i="5"/>
  <c r="J1439" i="5"/>
  <c r="I1439" i="5"/>
  <c r="E1439" i="5"/>
  <c r="AH1438" i="5"/>
  <c r="AG1438" i="5"/>
  <c r="AF1438" i="5"/>
  <c r="AE1438" i="5"/>
  <c r="AD1438" i="5"/>
  <c r="AC1438" i="5"/>
  <c r="AB1438" i="5"/>
  <c r="AA1438" i="5"/>
  <c r="Z1438" i="5"/>
  <c r="X1438" i="5"/>
  <c r="W1438" i="5"/>
  <c r="V1438" i="5"/>
  <c r="U1438" i="5"/>
  <c r="T1438" i="5"/>
  <c r="S1438" i="5"/>
  <c r="R1438" i="5"/>
  <c r="Q1438" i="5"/>
  <c r="P1438" i="5"/>
  <c r="M1438" i="5"/>
  <c r="L1438" i="5"/>
  <c r="K1438" i="5"/>
  <c r="J1438" i="5"/>
  <c r="E1438" i="5"/>
  <c r="AH1437" i="5"/>
  <c r="AG1437" i="5"/>
  <c r="AF1437" i="5"/>
  <c r="AE1437" i="5"/>
  <c r="AD1437" i="5"/>
  <c r="AC1437" i="5"/>
  <c r="AB1437" i="5"/>
  <c r="AA1437" i="5"/>
  <c r="Z1437" i="5"/>
  <c r="Y1437" i="5"/>
  <c r="X1437" i="5"/>
  <c r="W1437" i="5"/>
  <c r="V1437" i="5"/>
  <c r="U1437" i="5"/>
  <c r="T1437" i="5"/>
  <c r="S1437" i="5"/>
  <c r="R1437" i="5"/>
  <c r="Q1437" i="5"/>
  <c r="P1437" i="5"/>
  <c r="O1437" i="5"/>
  <c r="N1437" i="5"/>
  <c r="M1437" i="5"/>
  <c r="L1437" i="5"/>
  <c r="K1437" i="5"/>
  <c r="J1437" i="5"/>
  <c r="I1437" i="5"/>
  <c r="E1437" i="5"/>
  <c r="E1436" i="5"/>
  <c r="AH1435" i="5"/>
  <c r="AG1435" i="5"/>
  <c r="AF1435" i="5"/>
  <c r="AE1435" i="5"/>
  <c r="AD1435" i="5"/>
  <c r="AC1435" i="5"/>
  <c r="AB1435" i="5"/>
  <c r="AA1435" i="5"/>
  <c r="Z1435" i="5"/>
  <c r="Y1435" i="5"/>
  <c r="X1435" i="5"/>
  <c r="W1435" i="5"/>
  <c r="V1435" i="5"/>
  <c r="U1435" i="5"/>
  <c r="T1435" i="5"/>
  <c r="S1435" i="5"/>
  <c r="R1435" i="5"/>
  <c r="P1435" i="5"/>
  <c r="O1435" i="5"/>
  <c r="M1435" i="5"/>
  <c r="L1435" i="5"/>
  <c r="K1435" i="5"/>
  <c r="J1435" i="5"/>
  <c r="I1435" i="5"/>
  <c r="E1435" i="5"/>
  <c r="AH1434" i="5"/>
  <c r="AG1434" i="5"/>
  <c r="AF1434" i="5"/>
  <c r="AE1434" i="5"/>
  <c r="AD1434" i="5"/>
  <c r="AC1434" i="5"/>
  <c r="AB1434" i="5"/>
  <c r="AA1434" i="5"/>
  <c r="Z1434" i="5"/>
  <c r="Y1434" i="5"/>
  <c r="X1434" i="5"/>
  <c r="W1434" i="5"/>
  <c r="V1434" i="5"/>
  <c r="U1434" i="5"/>
  <c r="T1434" i="5"/>
  <c r="S1434" i="5"/>
  <c r="R1434" i="5"/>
  <c r="P1434" i="5"/>
  <c r="O1434" i="5"/>
  <c r="M1434" i="5"/>
  <c r="L1434" i="5"/>
  <c r="K1434" i="5"/>
  <c r="J1434" i="5"/>
  <c r="I1434" i="5"/>
  <c r="E1434" i="5"/>
  <c r="AH1433" i="5"/>
  <c r="AG1433" i="5"/>
  <c r="AF1433" i="5"/>
  <c r="AE1433" i="5"/>
  <c r="AD1433" i="5"/>
  <c r="AC1433" i="5"/>
  <c r="AB1433" i="5"/>
  <c r="AA1433" i="5"/>
  <c r="Z1433" i="5"/>
  <c r="Y1433" i="5"/>
  <c r="X1433" i="5"/>
  <c r="W1433" i="5"/>
  <c r="V1433" i="5"/>
  <c r="U1433" i="5"/>
  <c r="T1433" i="5"/>
  <c r="S1433" i="5"/>
  <c r="R1433" i="5"/>
  <c r="P1433" i="5"/>
  <c r="O1433" i="5"/>
  <c r="M1433" i="5"/>
  <c r="L1433" i="5"/>
  <c r="K1433" i="5"/>
  <c r="J1433" i="5"/>
  <c r="E1433" i="5"/>
  <c r="AH1432" i="5"/>
  <c r="AG1432" i="5"/>
  <c r="AF1432" i="5"/>
  <c r="AE1432" i="5"/>
  <c r="AD1432" i="5"/>
  <c r="AC1432" i="5"/>
  <c r="AB1432" i="5"/>
  <c r="AA1432" i="5"/>
  <c r="Z1432" i="5"/>
  <c r="Y1432" i="5"/>
  <c r="X1432" i="5"/>
  <c r="W1432" i="5"/>
  <c r="V1432" i="5"/>
  <c r="U1432" i="5"/>
  <c r="T1432" i="5"/>
  <c r="S1432" i="5"/>
  <c r="R1432" i="5"/>
  <c r="Q1432" i="5"/>
  <c r="P1432" i="5"/>
  <c r="O1432" i="5"/>
  <c r="N1432" i="5"/>
  <c r="M1432" i="5"/>
  <c r="L1432" i="5"/>
  <c r="K1432" i="5"/>
  <c r="J1432" i="5"/>
  <c r="I1432" i="5"/>
  <c r="E1432" i="5"/>
  <c r="E1431" i="5"/>
  <c r="AI1430" i="5"/>
  <c r="E1430" i="5"/>
  <c r="E1429" i="5"/>
  <c r="AH1428" i="5"/>
  <c r="AG1428" i="5"/>
  <c r="AF1428" i="5"/>
  <c r="AE1428" i="5"/>
  <c r="AD1428" i="5"/>
  <c r="AC1428" i="5"/>
  <c r="AB1428" i="5"/>
  <c r="AA1428" i="5"/>
  <c r="Z1428" i="5"/>
  <c r="Y1428" i="5"/>
  <c r="X1428" i="5"/>
  <c r="W1428" i="5"/>
  <c r="V1428" i="5"/>
  <c r="U1428" i="5"/>
  <c r="T1428" i="5"/>
  <c r="S1428" i="5"/>
  <c r="R1428" i="5"/>
  <c r="Q1428" i="5"/>
  <c r="P1428" i="5"/>
  <c r="M1428" i="5"/>
  <c r="L1428" i="5"/>
  <c r="K1428" i="5"/>
  <c r="J1428" i="5"/>
  <c r="E1428" i="5"/>
  <c r="AH1427" i="5"/>
  <c r="AG1427" i="5"/>
  <c r="AF1427" i="5"/>
  <c r="AE1427" i="5"/>
  <c r="AD1427" i="5"/>
  <c r="AC1427" i="5"/>
  <c r="AB1427" i="5"/>
  <c r="AA1427" i="5"/>
  <c r="Z1427" i="5"/>
  <c r="Y1427" i="5"/>
  <c r="X1427" i="5"/>
  <c r="W1427" i="5"/>
  <c r="V1427" i="5"/>
  <c r="U1427" i="5"/>
  <c r="T1427" i="5"/>
  <c r="S1427" i="5"/>
  <c r="R1427" i="5"/>
  <c r="Q1427" i="5"/>
  <c r="P1427" i="5"/>
  <c r="O1427" i="5"/>
  <c r="N1427" i="5"/>
  <c r="M1427" i="5"/>
  <c r="L1427" i="5"/>
  <c r="K1427" i="5"/>
  <c r="J1427" i="5"/>
  <c r="I1427" i="5"/>
  <c r="E1427" i="5"/>
  <c r="AI1426" i="5"/>
  <c r="E1426" i="5"/>
  <c r="E1425" i="5"/>
  <c r="E1424" i="5"/>
  <c r="AH1423" i="5"/>
  <c r="AG1423" i="5"/>
  <c r="AF1423" i="5"/>
  <c r="AE1423" i="5"/>
  <c r="AD1423" i="5"/>
  <c r="AC1423" i="5"/>
  <c r="AB1423" i="5"/>
  <c r="AA1423" i="5"/>
  <c r="Z1423" i="5"/>
  <c r="Y1423" i="5"/>
  <c r="X1423" i="5"/>
  <c r="W1423" i="5"/>
  <c r="V1423" i="5"/>
  <c r="U1423" i="5"/>
  <c r="T1423" i="5"/>
  <c r="S1423" i="5"/>
  <c r="R1423" i="5"/>
  <c r="Q1423" i="5"/>
  <c r="P1423" i="5"/>
  <c r="M1423" i="5"/>
  <c r="L1423" i="5"/>
  <c r="K1423" i="5"/>
  <c r="J1423" i="5"/>
  <c r="I1423" i="5"/>
  <c r="E1423" i="5"/>
  <c r="AH1422" i="5"/>
  <c r="AG1422" i="5"/>
  <c r="AF1422" i="5"/>
  <c r="AE1422" i="5"/>
  <c r="AD1422" i="5"/>
  <c r="AC1422" i="5"/>
  <c r="AB1422" i="5"/>
  <c r="AA1422" i="5"/>
  <c r="Z1422" i="5"/>
  <c r="Y1422" i="5"/>
  <c r="X1422" i="5"/>
  <c r="W1422" i="5"/>
  <c r="V1422" i="5"/>
  <c r="U1422" i="5"/>
  <c r="T1422" i="5"/>
  <c r="S1422" i="5"/>
  <c r="R1422" i="5"/>
  <c r="Q1422" i="5"/>
  <c r="P1422" i="5"/>
  <c r="O1422" i="5"/>
  <c r="N1422" i="5"/>
  <c r="M1422" i="5"/>
  <c r="L1422" i="5"/>
  <c r="K1422" i="5"/>
  <c r="J1422" i="5"/>
  <c r="I1422" i="5"/>
  <c r="AI1419" i="5"/>
  <c r="AH1418" i="5"/>
  <c r="AG1418" i="5"/>
  <c r="AE1418" i="5"/>
  <c r="AD1418" i="5"/>
  <c r="AC1418" i="5"/>
  <c r="AB1418" i="5"/>
  <c r="AA1418" i="5"/>
  <c r="Z1418" i="5"/>
  <c r="Y1418" i="5"/>
  <c r="X1418" i="5"/>
  <c r="W1418" i="5"/>
  <c r="V1418" i="5"/>
  <c r="U1418" i="5"/>
  <c r="T1418" i="5"/>
  <c r="S1418" i="5"/>
  <c r="R1418" i="5"/>
  <c r="Q1418" i="5"/>
  <c r="P1418" i="5"/>
  <c r="M1418" i="5"/>
  <c r="L1418" i="5"/>
  <c r="K1418" i="5"/>
  <c r="J1418" i="5"/>
  <c r="AH1417" i="5"/>
  <c r="AG1417" i="5"/>
  <c r="AF1417" i="5"/>
  <c r="AE1417" i="5"/>
  <c r="AD1417" i="5"/>
  <c r="AC1417" i="5"/>
  <c r="AB1417" i="5"/>
  <c r="AA1417" i="5"/>
  <c r="Z1417" i="5"/>
  <c r="Y1417" i="5"/>
  <c r="X1417" i="5"/>
  <c r="W1417" i="5"/>
  <c r="V1417" i="5"/>
  <c r="U1417" i="5"/>
  <c r="T1417" i="5"/>
  <c r="S1417" i="5"/>
  <c r="R1417" i="5"/>
  <c r="Q1417" i="5"/>
  <c r="P1417" i="5"/>
  <c r="O1417" i="5"/>
  <c r="N1417" i="5"/>
  <c r="M1417" i="5"/>
  <c r="L1417" i="5"/>
  <c r="K1417" i="5"/>
  <c r="J1417" i="5"/>
  <c r="I1417" i="5"/>
  <c r="E1417" i="5"/>
  <c r="E1416" i="5"/>
  <c r="E1415" i="5"/>
  <c r="AI1414" i="5"/>
  <c r="E1414" i="5"/>
  <c r="AH1413" i="5"/>
  <c r="AG1413" i="5"/>
  <c r="AE1413" i="5"/>
  <c r="AD1413" i="5"/>
  <c r="AC1413" i="5"/>
  <c r="AB1413" i="5"/>
  <c r="AA1413" i="5"/>
  <c r="Z1413" i="5"/>
  <c r="Y1413" i="5"/>
  <c r="X1413" i="5"/>
  <c r="W1413" i="5"/>
  <c r="V1413" i="5"/>
  <c r="U1413" i="5"/>
  <c r="T1413" i="5"/>
  <c r="S1413" i="5"/>
  <c r="R1413" i="5"/>
  <c r="Q1413" i="5"/>
  <c r="P1413" i="5"/>
  <c r="M1413" i="5"/>
  <c r="L1413" i="5"/>
  <c r="K1413" i="5"/>
  <c r="J1413" i="5"/>
  <c r="E1413" i="5"/>
  <c r="AI1442" i="5" l="1"/>
  <c r="AI1443" i="5"/>
  <c r="AI1423" i="5"/>
  <c r="AI1439" i="5"/>
  <c r="AI1454" i="5"/>
  <c r="AI1455" i="5"/>
  <c r="AI1434" i="5"/>
  <c r="AI1450" i="5"/>
  <c r="AI1444" i="5"/>
  <c r="AI1435" i="5"/>
  <c r="AI1447" i="5"/>
  <c r="AI1422" i="5"/>
  <c r="AI1425" i="5"/>
  <c r="AI1441" i="5"/>
  <c r="AI1446" i="5"/>
  <c r="AI1448" i="5"/>
  <c r="AI1429" i="5"/>
  <c r="AI1421" i="5"/>
  <c r="AI1424" i="5"/>
  <c r="AI1437" i="5"/>
  <c r="AI1440" i="5"/>
  <c r="AI1445" i="5"/>
  <c r="AI1449" i="5"/>
  <c r="AI1452" i="5"/>
  <c r="AI1457" i="5"/>
  <c r="AI1417" i="5"/>
  <c r="AI1416" i="5"/>
  <c r="AI1418" i="5"/>
  <c r="AI1432" i="5"/>
  <c r="AI1413" i="5"/>
  <c r="AI1415" i="5"/>
  <c r="AI1420" i="5"/>
  <c r="AI1427" i="5"/>
  <c r="AI1428" i="5"/>
  <c r="AI1431" i="5"/>
  <c r="AI1433" i="5"/>
  <c r="AI1436" i="5"/>
  <c r="AI1438" i="5"/>
  <c r="AI1451" i="5"/>
  <c r="AI1453" i="5"/>
  <c r="AI1456" i="5"/>
  <c r="AH1412" i="5"/>
  <c r="AG1412" i="5"/>
  <c r="AF1412" i="5"/>
  <c r="AE1412" i="5"/>
  <c r="AD1412" i="5"/>
  <c r="AC1412" i="5"/>
  <c r="AB1412" i="5"/>
  <c r="AA1412" i="5"/>
  <c r="Z1412" i="5"/>
  <c r="Y1412" i="5"/>
  <c r="X1412" i="5"/>
  <c r="W1412" i="5"/>
  <c r="V1412" i="5"/>
  <c r="U1412" i="5"/>
  <c r="T1412" i="5"/>
  <c r="S1412" i="5"/>
  <c r="R1412" i="5"/>
  <c r="Q1412" i="5"/>
  <c r="P1412" i="5"/>
  <c r="O1412" i="5"/>
  <c r="N1412" i="5"/>
  <c r="L1412" i="5"/>
  <c r="K1412" i="5"/>
  <c r="J1412" i="5"/>
  <c r="E1412" i="5"/>
  <c r="E1411" i="5"/>
  <c r="E1410" i="5"/>
  <c r="E1409" i="5"/>
  <c r="AH1408" i="5"/>
  <c r="AG1408" i="5"/>
  <c r="AF1408" i="5"/>
  <c r="AE1408" i="5"/>
  <c r="AD1408" i="5"/>
  <c r="AC1408" i="5"/>
  <c r="AA1408" i="5"/>
  <c r="Z1408" i="5"/>
  <c r="Y1408" i="5"/>
  <c r="X1408" i="5"/>
  <c r="W1408" i="5"/>
  <c r="V1408" i="5"/>
  <c r="U1408" i="5"/>
  <c r="T1408" i="5"/>
  <c r="S1408" i="5"/>
  <c r="R1408" i="5"/>
  <c r="Q1408" i="5"/>
  <c r="P1408" i="5"/>
  <c r="O1408" i="5"/>
  <c r="N1408" i="5"/>
  <c r="E1408" i="5"/>
  <c r="AH1407" i="5"/>
  <c r="AG1407" i="5"/>
  <c r="AF1407" i="5"/>
  <c r="AE1407" i="5"/>
  <c r="AD1407" i="5"/>
  <c r="AC1407" i="5"/>
  <c r="AB1407" i="5"/>
  <c r="AA1407" i="5"/>
  <c r="Z1407" i="5"/>
  <c r="Y1407" i="5"/>
  <c r="X1407" i="5"/>
  <c r="W1407" i="5"/>
  <c r="V1407" i="5"/>
  <c r="U1407" i="5"/>
  <c r="T1407" i="5"/>
  <c r="S1407" i="5"/>
  <c r="R1407" i="5"/>
  <c r="Q1407" i="5"/>
  <c r="P1407" i="5"/>
  <c r="O1407" i="5"/>
  <c r="N1407" i="5"/>
  <c r="L1407" i="5"/>
  <c r="K1407" i="5"/>
  <c r="J1407" i="5"/>
  <c r="AH1403" i="5"/>
  <c r="AG1403" i="5"/>
  <c r="AF1403" i="5"/>
  <c r="AE1403" i="5"/>
  <c r="AD1403" i="5"/>
  <c r="AC1403" i="5"/>
  <c r="AA1403" i="5"/>
  <c r="Z1403" i="5"/>
  <c r="Y1403" i="5"/>
  <c r="X1403" i="5"/>
  <c r="W1403" i="5"/>
  <c r="V1403" i="5"/>
  <c r="U1403" i="5"/>
  <c r="T1403" i="5"/>
  <c r="S1403" i="5"/>
  <c r="R1403" i="5"/>
  <c r="Q1403" i="5"/>
  <c r="P1403" i="5"/>
  <c r="AI1405" i="5" l="1"/>
  <c r="AI1409" i="5"/>
  <c r="AI1406" i="5"/>
  <c r="AI1408" i="5"/>
  <c r="AI1410" i="5"/>
  <c r="AI1403" i="5"/>
  <c r="AI1407" i="5"/>
  <c r="AI1411" i="5"/>
  <c r="AI1404" i="5"/>
  <c r="AI1412" i="5"/>
  <c r="AH1402" i="5"/>
  <c r="AG1402" i="5"/>
  <c r="AF1402" i="5"/>
  <c r="AE1402" i="5"/>
  <c r="AD1402" i="5"/>
  <c r="AC1402" i="5"/>
  <c r="AB1402" i="5"/>
  <c r="AA1402" i="5"/>
  <c r="Z1402" i="5"/>
  <c r="Y1402" i="5"/>
  <c r="X1402" i="5"/>
  <c r="W1402" i="5"/>
  <c r="V1402" i="5"/>
  <c r="U1402" i="5"/>
  <c r="T1402" i="5"/>
  <c r="S1402" i="5"/>
  <c r="R1402" i="5"/>
  <c r="Q1402" i="5"/>
  <c r="P1402" i="5"/>
  <c r="O1402" i="5"/>
  <c r="N1402" i="5"/>
  <c r="M1402" i="5"/>
  <c r="L1402" i="5"/>
  <c r="K1402" i="5"/>
  <c r="J1402" i="5"/>
  <c r="I1402" i="5"/>
  <c r="H1402" i="5"/>
  <c r="E1402" i="5"/>
  <c r="E1401" i="5"/>
  <c r="E1400" i="5"/>
  <c r="E1399" i="5"/>
  <c r="E1398" i="5"/>
  <c r="AH1397" i="5"/>
  <c r="AG1397" i="5"/>
  <c r="AF1397" i="5"/>
  <c r="AE1397" i="5"/>
  <c r="AD1397" i="5"/>
  <c r="AC1397" i="5"/>
  <c r="AB1397" i="5"/>
  <c r="AA1397" i="5"/>
  <c r="Z1397" i="5"/>
  <c r="Y1397" i="5"/>
  <c r="X1397" i="5"/>
  <c r="W1397" i="5"/>
  <c r="V1397" i="5"/>
  <c r="U1397" i="5"/>
  <c r="T1397" i="5"/>
  <c r="S1397" i="5"/>
  <c r="R1397" i="5"/>
  <c r="Q1397" i="5"/>
  <c r="P1397" i="5"/>
  <c r="O1397" i="5"/>
  <c r="N1397" i="5"/>
  <c r="M1397" i="5"/>
  <c r="L1397" i="5"/>
  <c r="K1397" i="5"/>
  <c r="J1397" i="5"/>
  <c r="I1397" i="5"/>
  <c r="H1397" i="5"/>
  <c r="E1397" i="5"/>
  <c r="E1396" i="5"/>
  <c r="E1395" i="5"/>
  <c r="E1394" i="5"/>
  <c r="E1393" i="5"/>
  <c r="AH1392" i="5"/>
  <c r="AG1392" i="5"/>
  <c r="AF1392" i="5"/>
  <c r="AE1392" i="5"/>
  <c r="AD1392" i="5"/>
  <c r="AC1392" i="5"/>
  <c r="AB1392" i="5"/>
  <c r="AA1392" i="5"/>
  <c r="Z1392" i="5"/>
  <c r="Y1392" i="5"/>
  <c r="X1392" i="5"/>
  <c r="W1392" i="5"/>
  <c r="V1392" i="5"/>
  <c r="U1392" i="5"/>
  <c r="T1392" i="5"/>
  <c r="S1392" i="5"/>
  <c r="R1392" i="5"/>
  <c r="Q1392" i="5"/>
  <c r="P1392" i="5"/>
  <c r="O1392" i="5"/>
  <c r="N1392" i="5"/>
  <c r="M1392" i="5"/>
  <c r="L1392" i="5"/>
  <c r="K1392" i="5"/>
  <c r="J1392" i="5"/>
  <c r="I1392" i="5"/>
  <c r="H1392" i="5"/>
  <c r="E1392" i="5"/>
  <c r="E1391" i="5"/>
  <c r="E1390" i="5"/>
  <c r="AI1389" i="5"/>
  <c r="E1389" i="5"/>
  <c r="E1388" i="5"/>
  <c r="AH1387" i="5"/>
  <c r="AG1387" i="5"/>
  <c r="AF1387" i="5"/>
  <c r="AE1387" i="5"/>
  <c r="AD1387" i="5"/>
  <c r="AC1387" i="5"/>
  <c r="AB1387" i="5"/>
  <c r="AA1387" i="5"/>
  <c r="Z1387" i="5"/>
  <c r="Y1387" i="5"/>
  <c r="X1387" i="5"/>
  <c r="W1387" i="5"/>
  <c r="V1387" i="5"/>
  <c r="U1387" i="5"/>
  <c r="T1387" i="5"/>
  <c r="S1387" i="5"/>
  <c r="R1387" i="5"/>
  <c r="Q1387" i="5"/>
  <c r="P1387" i="5"/>
  <c r="O1387" i="5"/>
  <c r="N1387" i="5"/>
  <c r="M1387" i="5"/>
  <c r="L1387" i="5"/>
  <c r="K1387" i="5"/>
  <c r="J1387" i="5"/>
  <c r="I1387" i="5"/>
  <c r="H1387" i="5"/>
  <c r="E1387" i="5"/>
  <c r="E1386" i="5"/>
  <c r="AI1385" i="5"/>
  <c r="E1385" i="5"/>
  <c r="E1384" i="5"/>
  <c r="E1383" i="5"/>
  <c r="AH1382" i="5"/>
  <c r="AG1382" i="5"/>
  <c r="AF1382" i="5"/>
  <c r="AE1382" i="5"/>
  <c r="AD1382" i="5"/>
  <c r="AC1382" i="5"/>
  <c r="AB1382" i="5"/>
  <c r="AA1382" i="5"/>
  <c r="Z1382" i="5"/>
  <c r="Y1382" i="5"/>
  <c r="X1382" i="5"/>
  <c r="W1382" i="5"/>
  <c r="V1382" i="5"/>
  <c r="U1382" i="5"/>
  <c r="T1382" i="5"/>
  <c r="S1382" i="5"/>
  <c r="R1382" i="5"/>
  <c r="Q1382" i="5"/>
  <c r="P1382" i="5"/>
  <c r="O1382" i="5"/>
  <c r="N1382" i="5"/>
  <c r="M1382" i="5"/>
  <c r="L1382" i="5"/>
  <c r="K1382" i="5"/>
  <c r="J1382" i="5"/>
  <c r="I1382" i="5"/>
  <c r="H1382" i="5"/>
  <c r="E1382" i="5"/>
  <c r="E1381" i="5"/>
  <c r="E1380" i="5"/>
  <c r="E1379" i="5"/>
  <c r="E1378" i="5"/>
  <c r="AH1377" i="5"/>
  <c r="AG1377" i="5"/>
  <c r="AF1377" i="5"/>
  <c r="AE1377" i="5"/>
  <c r="AD1377" i="5"/>
  <c r="AC1377" i="5"/>
  <c r="AB1377" i="5"/>
  <c r="AA1377" i="5"/>
  <c r="Z1377" i="5"/>
  <c r="Y1377" i="5"/>
  <c r="X1377" i="5"/>
  <c r="W1377" i="5"/>
  <c r="V1377" i="5"/>
  <c r="U1377" i="5"/>
  <c r="T1377" i="5"/>
  <c r="S1377" i="5"/>
  <c r="R1377" i="5"/>
  <c r="Q1377" i="5"/>
  <c r="P1377" i="5"/>
  <c r="O1377" i="5"/>
  <c r="N1377" i="5"/>
  <c r="M1377" i="5"/>
  <c r="L1377" i="5"/>
  <c r="K1377" i="5"/>
  <c r="J1377" i="5"/>
  <c r="I1377" i="5"/>
  <c r="H1377" i="5"/>
  <c r="E1377" i="5"/>
  <c r="E1376" i="5"/>
  <c r="E1375" i="5"/>
  <c r="E1374" i="5"/>
  <c r="E1373" i="5"/>
  <c r="AH1372" i="5"/>
  <c r="AG1372" i="5"/>
  <c r="AF1372" i="5"/>
  <c r="AE1372" i="5"/>
  <c r="AD1372" i="5"/>
  <c r="AC1372" i="5"/>
  <c r="AB1372" i="5"/>
  <c r="AA1372" i="5"/>
  <c r="Z1372" i="5"/>
  <c r="Y1372" i="5"/>
  <c r="X1372" i="5"/>
  <c r="W1372" i="5"/>
  <c r="V1372" i="5"/>
  <c r="U1372" i="5"/>
  <c r="T1372" i="5"/>
  <c r="S1372" i="5"/>
  <c r="R1372" i="5"/>
  <c r="Q1372" i="5"/>
  <c r="P1372" i="5"/>
  <c r="O1372" i="5"/>
  <c r="N1372" i="5"/>
  <c r="M1372" i="5"/>
  <c r="L1372" i="5"/>
  <c r="K1372" i="5"/>
  <c r="J1372" i="5"/>
  <c r="I1372" i="5"/>
  <c r="H1372" i="5"/>
  <c r="E1372" i="5"/>
  <c r="E1371" i="5"/>
  <c r="E1370" i="5"/>
  <c r="E1369" i="5"/>
  <c r="E1368" i="5"/>
  <c r="AH1367" i="5"/>
  <c r="AG1367" i="5"/>
  <c r="AF1367" i="5"/>
  <c r="AE1367" i="5"/>
  <c r="AD1367" i="5"/>
  <c r="AC1367" i="5"/>
  <c r="AB1367" i="5"/>
  <c r="AA1367" i="5"/>
  <c r="Z1367" i="5"/>
  <c r="Y1367" i="5"/>
  <c r="X1367" i="5"/>
  <c r="W1367" i="5"/>
  <c r="V1367" i="5"/>
  <c r="U1367" i="5"/>
  <c r="T1367" i="5"/>
  <c r="S1367" i="5"/>
  <c r="R1367" i="5"/>
  <c r="Q1367" i="5"/>
  <c r="P1367" i="5"/>
  <c r="O1367" i="5"/>
  <c r="N1367" i="5"/>
  <c r="M1367" i="5"/>
  <c r="L1367" i="5"/>
  <c r="K1367" i="5"/>
  <c r="J1367" i="5"/>
  <c r="I1367" i="5"/>
  <c r="H1367" i="5"/>
  <c r="E1367" i="5"/>
  <c r="E1366" i="5"/>
  <c r="E1365" i="5"/>
  <c r="E1364" i="5"/>
  <c r="E1363" i="5"/>
  <c r="AH1362" i="5"/>
  <c r="AG1362" i="5"/>
  <c r="AF1362" i="5"/>
  <c r="AE1362" i="5"/>
  <c r="AD1362" i="5"/>
  <c r="AC1362" i="5"/>
  <c r="AB1362" i="5"/>
  <c r="AA1362" i="5"/>
  <c r="Z1362" i="5"/>
  <c r="Y1362" i="5"/>
  <c r="X1362" i="5"/>
  <c r="W1362" i="5"/>
  <c r="V1362" i="5"/>
  <c r="U1362" i="5"/>
  <c r="T1362" i="5"/>
  <c r="S1362" i="5"/>
  <c r="R1362" i="5"/>
  <c r="Q1362" i="5"/>
  <c r="P1362" i="5"/>
  <c r="O1362" i="5"/>
  <c r="N1362" i="5"/>
  <c r="M1362" i="5"/>
  <c r="L1362" i="5"/>
  <c r="K1362" i="5"/>
  <c r="J1362" i="5"/>
  <c r="I1362" i="5"/>
  <c r="H1362" i="5"/>
  <c r="E1362" i="5"/>
  <c r="E1361" i="5"/>
  <c r="E1360" i="5"/>
  <c r="E1359" i="5"/>
  <c r="E1358" i="5"/>
  <c r="AH1357" i="5"/>
  <c r="AG1357" i="5"/>
  <c r="AF1357" i="5"/>
  <c r="AE1357" i="5"/>
  <c r="AD1357" i="5"/>
  <c r="AC1357" i="5"/>
  <c r="AB1357" i="5"/>
  <c r="AA1357" i="5"/>
  <c r="Z1357" i="5"/>
  <c r="Y1357" i="5"/>
  <c r="X1357" i="5"/>
  <c r="W1357" i="5"/>
  <c r="V1357" i="5"/>
  <c r="U1357" i="5"/>
  <c r="T1357" i="5"/>
  <c r="S1357" i="5"/>
  <c r="R1357" i="5"/>
  <c r="Q1357" i="5"/>
  <c r="P1357" i="5"/>
  <c r="O1357" i="5"/>
  <c r="N1357" i="5"/>
  <c r="M1357" i="5"/>
  <c r="L1357" i="5"/>
  <c r="K1357" i="5"/>
  <c r="J1357" i="5"/>
  <c r="I1357" i="5"/>
  <c r="H1357" i="5"/>
  <c r="E1357" i="5"/>
  <c r="E1356" i="5"/>
  <c r="E1355" i="5"/>
  <c r="E1354" i="5"/>
  <c r="E1353" i="5"/>
  <c r="AH1352" i="5"/>
  <c r="AG1352" i="5"/>
  <c r="AF1352" i="5"/>
  <c r="AE1352" i="5"/>
  <c r="AD1352" i="5"/>
  <c r="AC1352" i="5"/>
  <c r="AB1352" i="5"/>
  <c r="AA1352" i="5"/>
  <c r="Z1352" i="5"/>
  <c r="Y1352" i="5"/>
  <c r="X1352" i="5"/>
  <c r="W1352" i="5"/>
  <c r="V1352" i="5"/>
  <c r="U1352" i="5"/>
  <c r="T1352" i="5"/>
  <c r="S1352" i="5"/>
  <c r="R1352" i="5"/>
  <c r="Q1352" i="5"/>
  <c r="P1352" i="5"/>
  <c r="O1352" i="5"/>
  <c r="N1352" i="5"/>
  <c r="M1352" i="5"/>
  <c r="L1352" i="5"/>
  <c r="K1352" i="5"/>
  <c r="J1352" i="5"/>
  <c r="I1352" i="5"/>
  <c r="H1352" i="5"/>
  <c r="AI1349" i="5"/>
  <c r="AH1347" i="5"/>
  <c r="AG1347" i="5"/>
  <c r="AF1347" i="5"/>
  <c r="AE1347" i="5"/>
  <c r="AD1347" i="5"/>
  <c r="AC1347" i="5"/>
  <c r="AB1347" i="5"/>
  <c r="AA1347" i="5"/>
  <c r="Z1347" i="5"/>
  <c r="Y1347" i="5"/>
  <c r="X1347" i="5"/>
  <c r="W1347" i="5"/>
  <c r="V1347" i="5"/>
  <c r="U1347" i="5"/>
  <c r="T1347" i="5"/>
  <c r="S1347" i="5"/>
  <c r="R1347" i="5"/>
  <c r="Q1347" i="5"/>
  <c r="P1347" i="5"/>
  <c r="O1347" i="5"/>
  <c r="N1347" i="5"/>
  <c r="M1347" i="5"/>
  <c r="L1347" i="5"/>
  <c r="K1347" i="5"/>
  <c r="J1347" i="5"/>
  <c r="I1347" i="5"/>
  <c r="H1347" i="5"/>
  <c r="AH1342" i="5"/>
  <c r="AG1342" i="5"/>
  <c r="AF1342" i="5"/>
  <c r="AE1342" i="5"/>
  <c r="AD1342" i="5"/>
  <c r="AC1342" i="5"/>
  <c r="AB1342" i="5"/>
  <c r="AA1342" i="5"/>
  <c r="Z1342" i="5"/>
  <c r="Y1342" i="5"/>
  <c r="X1342" i="5"/>
  <c r="W1342" i="5"/>
  <c r="V1342" i="5"/>
  <c r="U1342" i="5"/>
  <c r="T1342" i="5"/>
  <c r="S1342" i="5"/>
  <c r="R1342" i="5"/>
  <c r="Q1342" i="5"/>
  <c r="P1342" i="5"/>
  <c r="O1342" i="5"/>
  <c r="N1342" i="5"/>
  <c r="M1342" i="5"/>
  <c r="L1342" i="5"/>
  <c r="K1342" i="5"/>
  <c r="J1342" i="5"/>
  <c r="I1342" i="5"/>
  <c r="H1342" i="5"/>
  <c r="E1342" i="5"/>
  <c r="E1341" i="5"/>
  <c r="E1340" i="5"/>
  <c r="E1339" i="5"/>
  <c r="E1338" i="5"/>
  <c r="AH1337" i="5"/>
  <c r="AG1337" i="5"/>
  <c r="AF1337" i="5"/>
  <c r="AE1337" i="5"/>
  <c r="AD1337" i="5"/>
  <c r="AC1337" i="5"/>
  <c r="AB1337" i="5"/>
  <c r="AA1337" i="5"/>
  <c r="Z1337" i="5"/>
  <c r="Y1337" i="5"/>
  <c r="X1337" i="5"/>
  <c r="W1337" i="5"/>
  <c r="V1337" i="5"/>
  <c r="U1337" i="5"/>
  <c r="T1337" i="5"/>
  <c r="S1337" i="5"/>
  <c r="R1337" i="5"/>
  <c r="Q1337" i="5"/>
  <c r="P1337" i="5"/>
  <c r="O1337" i="5"/>
  <c r="N1337" i="5"/>
  <c r="M1337" i="5"/>
  <c r="L1337" i="5"/>
  <c r="K1337" i="5"/>
  <c r="J1337" i="5"/>
  <c r="I1337" i="5"/>
  <c r="H1337" i="5"/>
  <c r="E1337" i="5"/>
  <c r="AI1336" i="5"/>
  <c r="E1336" i="5"/>
  <c r="E1335" i="5"/>
  <c r="E1334" i="5"/>
  <c r="E1333" i="5"/>
  <c r="AI1342" i="5" l="1"/>
  <c r="AI1347" i="5"/>
  <c r="AI1387" i="5"/>
  <c r="AI1334" i="5"/>
  <c r="AI1369" i="5"/>
  <c r="AI1390" i="5"/>
  <c r="AI1391" i="5"/>
  <c r="AI1392" i="5"/>
  <c r="AI1371" i="5"/>
  <c r="AI1375" i="5"/>
  <c r="AI1377" i="5"/>
  <c r="AI1379" i="5"/>
  <c r="AI1394" i="5"/>
  <c r="AI1395" i="5"/>
  <c r="AI1397" i="5"/>
  <c r="AI1399" i="5"/>
  <c r="AI1354" i="5"/>
  <c r="AI1360" i="5"/>
  <c r="AI1362" i="5"/>
  <c r="AI1366" i="5"/>
  <c r="AI1337" i="5"/>
  <c r="AI1341" i="5"/>
  <c r="AI1345" i="5"/>
  <c r="AI1339" i="5"/>
  <c r="AI1340" i="5"/>
  <c r="AI1344" i="5"/>
  <c r="AI1361" i="5"/>
  <c r="AI1365" i="5"/>
  <c r="AI1367" i="5"/>
  <c r="AI1374" i="5"/>
  <c r="AI1380" i="5"/>
  <c r="AI1382" i="5"/>
  <c r="AI1386" i="5"/>
  <c r="AI1400" i="5"/>
  <c r="AI1401" i="5"/>
  <c r="AI1402" i="5"/>
  <c r="AI1335" i="5"/>
  <c r="AI1350" i="5"/>
  <c r="AI1352" i="5"/>
  <c r="AI1356" i="5"/>
  <c r="AI1364" i="5"/>
  <c r="AI1381" i="5"/>
  <c r="AI1346" i="5"/>
  <c r="AI1351" i="5"/>
  <c r="AI1355" i="5"/>
  <c r="AI1357" i="5"/>
  <c r="AI1359" i="5"/>
  <c r="AI1370" i="5"/>
  <c r="AI1372" i="5"/>
  <c r="AI1376" i="5"/>
  <c r="AI1384" i="5"/>
  <c r="AI1396" i="5"/>
  <c r="AI1332" i="5"/>
  <c r="E1332" i="5"/>
  <c r="AI1331" i="5"/>
  <c r="E1331" i="5"/>
  <c r="AI1330" i="5"/>
  <c r="E1330" i="5"/>
  <c r="AI1329" i="5"/>
  <c r="E1329" i="5"/>
  <c r="E1328" i="5"/>
  <c r="AI1327" i="5"/>
  <c r="E1327" i="5"/>
  <c r="AI1326" i="5"/>
  <c r="E1326" i="5"/>
  <c r="AI1325" i="5"/>
  <c r="E1325" i="5"/>
  <c r="AI1324" i="5"/>
  <c r="E1324" i="5"/>
  <c r="E1323" i="5"/>
  <c r="AI1322" i="5"/>
  <c r="E1322" i="5"/>
  <c r="AI1321" i="5"/>
  <c r="E1321" i="5"/>
  <c r="AI1320" i="5"/>
  <c r="E1320" i="5"/>
  <c r="AI1319" i="5"/>
  <c r="E1319" i="5"/>
  <c r="E1318" i="5"/>
  <c r="AI1317" i="5"/>
  <c r="AI1316" i="5"/>
  <c r="AI1315" i="5"/>
  <c r="AI1314" i="5"/>
  <c r="AI1312" i="5"/>
  <c r="E1312" i="5"/>
  <c r="AI1311" i="5"/>
  <c r="E1311" i="5"/>
  <c r="AI1310" i="5"/>
  <c r="E1310" i="5"/>
  <c r="AI1309" i="5"/>
  <c r="E1309" i="5"/>
  <c r="AI1307" i="5" l="1"/>
  <c r="AI1306" i="5"/>
  <c r="AI1305" i="5"/>
  <c r="AI1304" i="5"/>
  <c r="AI1302" i="5" l="1"/>
  <c r="AI1301" i="5"/>
  <c r="AI1300" i="5"/>
  <c r="AI1299" i="5"/>
  <c r="E1297" i="5"/>
  <c r="E1296" i="5"/>
  <c r="E1295" i="5"/>
  <c r="E1294" i="5"/>
  <c r="E1293" i="5"/>
  <c r="AI1292" i="5"/>
  <c r="E1292" i="5"/>
  <c r="AI1291" i="5"/>
  <c r="E1291" i="5"/>
  <c r="AI1290" i="5"/>
  <c r="E1290" i="5"/>
  <c r="AI1289" i="5"/>
  <c r="E1289" i="5"/>
  <c r="E1288" i="5"/>
  <c r="AI1287" i="5" l="1"/>
  <c r="AI1286" i="5"/>
  <c r="AI1285" i="5"/>
  <c r="AI1284" i="5"/>
  <c r="AI1282" i="5" l="1"/>
  <c r="AI1281" i="5"/>
  <c r="AI1280" i="5"/>
  <c r="AI1279" i="5"/>
  <c r="AI1277" i="5"/>
  <c r="AI1276" i="5"/>
  <c r="AI1275" i="5"/>
  <c r="AI1274" i="5"/>
  <c r="AI1272" i="5"/>
  <c r="AI1271" i="5"/>
  <c r="AI1270" i="5"/>
  <c r="AI1269" i="5"/>
  <c r="AI1267" i="5"/>
  <c r="AI1266" i="5"/>
  <c r="AI1265" i="5"/>
  <c r="AI1264" i="5"/>
  <c r="AI1262" i="5"/>
  <c r="AI1261" i="5"/>
  <c r="AI1260" i="5"/>
  <c r="AI1259" i="5"/>
  <c r="AI1257" i="5"/>
  <c r="AI1256" i="5"/>
  <c r="AI1255" i="5"/>
  <c r="AI1254" i="5"/>
  <c r="AI1252" i="5"/>
  <c r="AI1251" i="5"/>
  <c r="AI1250" i="5"/>
  <c r="AI1249" i="5"/>
  <c r="AI1247" i="5"/>
  <c r="AI1246" i="5"/>
  <c r="AI1245" i="5"/>
  <c r="AI1244" i="5"/>
  <c r="AI1242" i="5"/>
  <c r="AI1241" i="5"/>
  <c r="AI1240" i="5"/>
  <c r="AI1239" i="5"/>
  <c r="AH1237" i="5" l="1"/>
  <c r="AG1237" i="5"/>
  <c r="AF1237" i="5"/>
  <c r="AE1237" i="5"/>
  <c r="AD1237" i="5"/>
  <c r="AC1237" i="5"/>
  <c r="AB1237" i="5"/>
  <c r="AA1237" i="5"/>
  <c r="Z1237" i="5"/>
  <c r="Y1237" i="5"/>
  <c r="X1237" i="5"/>
  <c r="W1237" i="5"/>
  <c r="V1237" i="5"/>
  <c r="U1237" i="5"/>
  <c r="T1237" i="5"/>
  <c r="S1237" i="5"/>
  <c r="R1237" i="5"/>
  <c r="Q1237" i="5"/>
  <c r="P1237" i="5"/>
  <c r="O1237" i="5"/>
  <c r="N1237" i="5"/>
  <c r="M1237" i="5"/>
  <c r="L1237" i="5"/>
  <c r="K1237" i="5"/>
  <c r="J1237" i="5"/>
  <c r="I1237" i="5"/>
  <c r="H1237" i="5"/>
  <c r="E1237" i="5"/>
  <c r="AI1236" i="5"/>
  <c r="E1236" i="5"/>
  <c r="E1235" i="5"/>
  <c r="E1234" i="5"/>
  <c r="AG1233" i="5"/>
  <c r="AI1233" i="5" s="1"/>
  <c r="E1233" i="5"/>
  <c r="AH1232" i="5"/>
  <c r="AG1232" i="5"/>
  <c r="AF1232" i="5"/>
  <c r="AE1232" i="5"/>
  <c r="AD1232" i="5"/>
  <c r="AC1232" i="5"/>
  <c r="AB1232" i="5"/>
  <c r="AA1232" i="5"/>
  <c r="Z1232" i="5"/>
  <c r="Y1232" i="5"/>
  <c r="X1232" i="5"/>
  <c r="W1232" i="5"/>
  <c r="V1232" i="5"/>
  <c r="U1232" i="5"/>
  <c r="T1232" i="5"/>
  <c r="S1232" i="5"/>
  <c r="R1232" i="5"/>
  <c r="Q1232" i="5"/>
  <c r="P1232" i="5"/>
  <c r="O1232" i="5"/>
  <c r="N1232" i="5"/>
  <c r="M1232" i="5"/>
  <c r="L1232" i="5"/>
  <c r="K1232" i="5"/>
  <c r="J1232" i="5"/>
  <c r="I1232" i="5"/>
  <c r="H1232" i="5"/>
  <c r="E1232" i="5"/>
  <c r="AI1231" i="5"/>
  <c r="E1231" i="5"/>
  <c r="E1230" i="5"/>
  <c r="E1229" i="5"/>
  <c r="E1228" i="5"/>
  <c r="AH1227" i="5"/>
  <c r="AG1227" i="5"/>
  <c r="AF1227" i="5"/>
  <c r="AE1227" i="5"/>
  <c r="AD1227" i="5"/>
  <c r="AC1227" i="5"/>
  <c r="AB1227" i="5"/>
  <c r="AA1227" i="5"/>
  <c r="Z1227" i="5"/>
  <c r="Y1227" i="5"/>
  <c r="X1227" i="5"/>
  <c r="W1227" i="5"/>
  <c r="V1227" i="5"/>
  <c r="U1227" i="5"/>
  <c r="T1227" i="5"/>
  <c r="S1227" i="5"/>
  <c r="R1227" i="5"/>
  <c r="Q1227" i="5"/>
  <c r="P1227" i="5"/>
  <c r="O1227" i="5"/>
  <c r="N1227" i="5"/>
  <c r="M1227" i="5"/>
  <c r="L1227" i="5"/>
  <c r="K1227" i="5"/>
  <c r="J1227" i="5"/>
  <c r="I1227" i="5"/>
  <c r="H1227" i="5"/>
  <c r="E1227" i="5"/>
  <c r="AI1226" i="5"/>
  <c r="E1226" i="5"/>
  <c r="E1225" i="5"/>
  <c r="E1224" i="5"/>
  <c r="AG1223" i="5"/>
  <c r="O1223" i="5"/>
  <c r="E1223" i="5"/>
  <c r="AH1222" i="5"/>
  <c r="AG1222" i="5"/>
  <c r="AF1222" i="5"/>
  <c r="AE1222" i="5"/>
  <c r="AD1222" i="5"/>
  <c r="AC1222" i="5"/>
  <c r="AB1222" i="5"/>
  <c r="AA1222" i="5"/>
  <c r="Z1222" i="5"/>
  <c r="Y1222" i="5"/>
  <c r="X1222" i="5"/>
  <c r="W1222" i="5"/>
  <c r="V1222" i="5"/>
  <c r="U1222" i="5"/>
  <c r="T1222" i="5"/>
  <c r="S1222" i="5"/>
  <c r="R1222" i="5"/>
  <c r="Q1222" i="5"/>
  <c r="P1222" i="5"/>
  <c r="O1222" i="5"/>
  <c r="N1222" i="5"/>
  <c r="M1222" i="5"/>
  <c r="L1222" i="5"/>
  <c r="K1222" i="5"/>
  <c r="J1222" i="5"/>
  <c r="I1222" i="5"/>
  <c r="H1222" i="5"/>
  <c r="E1222" i="5"/>
  <c r="AG1221" i="5"/>
  <c r="AI1221" i="5" s="1"/>
  <c r="E1221" i="5"/>
  <c r="E1220" i="5"/>
  <c r="E1219" i="5"/>
  <c r="AG1218" i="5"/>
  <c r="AI1218" i="5" s="1"/>
  <c r="E1218" i="5"/>
  <c r="AI1230" i="5" l="1"/>
  <c r="AI1235" i="5"/>
  <c r="AI1224" i="5"/>
  <c r="AI1222" i="5"/>
  <c r="AI1223" i="5"/>
  <c r="AI1225" i="5"/>
  <c r="AI1227" i="5"/>
  <c r="AI1232" i="5"/>
  <c r="AI1237" i="5"/>
  <c r="AI1219" i="5"/>
  <c r="AI1220" i="5"/>
  <c r="AI1229" i="5"/>
  <c r="AI1234" i="5"/>
  <c r="AI1217" i="5"/>
  <c r="E1217" i="5"/>
  <c r="AI1216" i="5"/>
  <c r="E1216" i="5"/>
  <c r="AI1215" i="5"/>
  <c r="E1215" i="5"/>
  <c r="AI1214" i="5"/>
  <c r="E1214" i="5"/>
  <c r="E1213" i="5"/>
  <c r="AI1212" i="5"/>
  <c r="E1212" i="5"/>
  <c r="AI1211" i="5"/>
  <c r="E1211" i="5"/>
  <c r="AI1210" i="5"/>
  <c r="E1210" i="5"/>
  <c r="AI1209" i="5"/>
  <c r="E1209" i="5"/>
  <c r="E1208" i="5"/>
  <c r="AI1207" i="5"/>
  <c r="E1207" i="5"/>
  <c r="AI1206" i="5"/>
  <c r="E1206" i="5"/>
  <c r="AI1205" i="5"/>
  <c r="E1205" i="5"/>
  <c r="AI1204" i="5"/>
  <c r="E1204" i="5"/>
  <c r="E1203" i="5"/>
  <c r="AI1202" i="5"/>
  <c r="E1202" i="5"/>
  <c r="AI1201" i="5"/>
  <c r="E1201" i="5"/>
  <c r="AI1200" i="5"/>
  <c r="E1200" i="5"/>
  <c r="AI1199" i="5"/>
  <c r="E1199" i="5"/>
  <c r="E1198" i="5"/>
  <c r="AI1197" i="5" l="1"/>
  <c r="E1197" i="5"/>
  <c r="AI1196" i="5"/>
  <c r="E1196" i="5"/>
  <c r="AI1195" i="5"/>
  <c r="E1195" i="5"/>
  <c r="AI1194" i="5"/>
  <c r="E1194" i="5"/>
  <c r="E1193" i="5"/>
  <c r="AI1192" i="5"/>
  <c r="E1192" i="5"/>
  <c r="AI1191" i="5"/>
  <c r="E1191" i="5"/>
  <c r="AI1190" i="5"/>
  <c r="E1190" i="5"/>
  <c r="AI1189" i="5"/>
  <c r="E1189" i="5"/>
  <c r="E1188" i="5"/>
  <c r="AI1187" i="5"/>
  <c r="E1187" i="5"/>
  <c r="AI1186" i="5"/>
  <c r="E1186" i="5"/>
  <c r="AI1185" i="5"/>
  <c r="E1185" i="5"/>
  <c r="AI1184" i="5"/>
  <c r="E1184" i="5"/>
  <c r="E1183" i="5"/>
  <c r="AI1182" i="5"/>
  <c r="E1182" i="5"/>
  <c r="AI1181" i="5"/>
  <c r="E1181" i="5"/>
  <c r="AI1180" i="5"/>
  <c r="E1180" i="5"/>
  <c r="AI1179" i="5"/>
  <c r="E1179" i="5"/>
  <c r="E1178" i="5"/>
  <c r="AI1177" i="5"/>
  <c r="E1177" i="5"/>
  <c r="AI1176" i="5"/>
  <c r="E1176" i="5"/>
  <c r="AI1175" i="5"/>
  <c r="E1175" i="5"/>
  <c r="AI1174" i="5"/>
  <c r="E1174" i="5"/>
  <c r="E1173" i="5"/>
  <c r="AI1172" i="5"/>
  <c r="E1172" i="5"/>
  <c r="AI1171" i="5"/>
  <c r="E1171" i="5"/>
  <c r="AI1170" i="5"/>
  <c r="E1170" i="5"/>
  <c r="AI1169" i="5"/>
  <c r="E1169" i="5"/>
  <c r="E1168" i="5"/>
  <c r="AH1167" i="5" l="1"/>
  <c r="AG1167" i="5"/>
  <c r="AF1167" i="5"/>
  <c r="AE1167" i="5"/>
  <c r="AD1167" i="5"/>
  <c r="AC1167" i="5"/>
  <c r="AB1167" i="5"/>
  <c r="AA1167" i="5"/>
  <c r="Z1167" i="5"/>
  <c r="Y1167" i="5"/>
  <c r="X1167" i="5"/>
  <c r="W1167" i="5"/>
  <c r="V1167" i="5"/>
  <c r="U1167" i="5"/>
  <c r="T1167" i="5"/>
  <c r="S1167" i="5"/>
  <c r="R1167" i="5"/>
  <c r="Q1167" i="5"/>
  <c r="P1167" i="5"/>
  <c r="O1167" i="5"/>
  <c r="N1167" i="5"/>
  <c r="M1167" i="5"/>
  <c r="L1167" i="5"/>
  <c r="K1167" i="5"/>
  <c r="J1167" i="5"/>
  <c r="I1167" i="5"/>
  <c r="E1167" i="5"/>
  <c r="E1166" i="5"/>
  <c r="E1165" i="5"/>
  <c r="AI1164" i="5"/>
  <c r="E1164" i="5"/>
  <c r="AH1163" i="5"/>
  <c r="AG1163" i="5"/>
  <c r="AF1163" i="5"/>
  <c r="AE1163" i="5"/>
  <c r="AD1163" i="5"/>
  <c r="AA1163" i="5"/>
  <c r="Z1163" i="5"/>
  <c r="Y1163" i="5"/>
  <c r="X1163" i="5"/>
  <c r="W1163" i="5"/>
  <c r="V1163" i="5"/>
  <c r="U1163" i="5"/>
  <c r="T1163" i="5"/>
  <c r="S1163" i="5"/>
  <c r="R1163" i="5"/>
  <c r="Q1163" i="5"/>
  <c r="P1163" i="5"/>
  <c r="N1163" i="5"/>
  <c r="M1163" i="5"/>
  <c r="L1163" i="5"/>
  <c r="K1163" i="5"/>
  <c r="J1163" i="5"/>
  <c r="E1163" i="5"/>
  <c r="AH1162" i="5"/>
  <c r="AG1162" i="5"/>
  <c r="AF1162" i="5"/>
  <c r="AE1162" i="5"/>
  <c r="AD1162" i="5"/>
  <c r="AC1162" i="5"/>
  <c r="AB1162" i="5"/>
  <c r="AA1162" i="5"/>
  <c r="Z1162" i="5"/>
  <c r="Y1162" i="5"/>
  <c r="X1162" i="5"/>
  <c r="W1162" i="5"/>
  <c r="V1162" i="5"/>
  <c r="U1162" i="5"/>
  <c r="T1162" i="5"/>
  <c r="S1162" i="5"/>
  <c r="R1162" i="5"/>
  <c r="Q1162" i="5"/>
  <c r="P1162" i="5"/>
  <c r="O1162" i="5"/>
  <c r="N1162" i="5"/>
  <c r="M1162" i="5"/>
  <c r="L1162" i="5"/>
  <c r="K1162" i="5"/>
  <c r="J1162" i="5"/>
  <c r="I1162" i="5"/>
  <c r="E1162" i="5"/>
  <c r="E1161" i="5"/>
  <c r="E1160" i="5"/>
  <c r="AI1159" i="5"/>
  <c r="E1159" i="5"/>
  <c r="AH1158" i="5"/>
  <c r="AG1158" i="5"/>
  <c r="AF1158" i="5"/>
  <c r="AE1158" i="5"/>
  <c r="AD1158" i="5"/>
  <c r="AC1158" i="5"/>
  <c r="AB1158" i="5"/>
  <c r="AA1158" i="5"/>
  <c r="Z1158" i="5"/>
  <c r="Y1158" i="5"/>
  <c r="X1158" i="5"/>
  <c r="W1158" i="5"/>
  <c r="V1158" i="5"/>
  <c r="U1158" i="5"/>
  <c r="T1158" i="5"/>
  <c r="S1158" i="5"/>
  <c r="R1158" i="5"/>
  <c r="Q1158" i="5"/>
  <c r="P1158" i="5"/>
  <c r="O1158" i="5"/>
  <c r="N1158" i="5"/>
  <c r="K1158" i="5"/>
  <c r="E1158" i="5"/>
  <c r="AH1157" i="5"/>
  <c r="AG1157" i="5"/>
  <c r="AF1157" i="5"/>
  <c r="AE1157" i="5"/>
  <c r="AD1157" i="5"/>
  <c r="AC1157" i="5"/>
  <c r="AB1157" i="5"/>
  <c r="AA1157" i="5"/>
  <c r="Z1157" i="5"/>
  <c r="Y1157" i="5"/>
  <c r="X1157" i="5"/>
  <c r="W1157" i="5"/>
  <c r="V1157" i="5"/>
  <c r="U1157" i="5"/>
  <c r="T1157" i="5"/>
  <c r="S1157" i="5"/>
  <c r="R1157" i="5"/>
  <c r="Q1157" i="5"/>
  <c r="P1157" i="5"/>
  <c r="O1157" i="5"/>
  <c r="N1157" i="5"/>
  <c r="M1157" i="5"/>
  <c r="L1157" i="5"/>
  <c r="K1157" i="5"/>
  <c r="J1157" i="5"/>
  <c r="I1157" i="5"/>
  <c r="E1157" i="5"/>
  <c r="E1156" i="5"/>
  <c r="AI1155" i="5"/>
  <c r="E1155" i="5"/>
  <c r="E1154" i="5"/>
  <c r="AH1153" i="5"/>
  <c r="AG1153" i="5"/>
  <c r="AF1153" i="5"/>
  <c r="AE1153" i="5"/>
  <c r="AA1153" i="5"/>
  <c r="Z1153" i="5"/>
  <c r="Y1153" i="5"/>
  <c r="X1153" i="5"/>
  <c r="W1153" i="5"/>
  <c r="U1153" i="5"/>
  <c r="T1153" i="5"/>
  <c r="S1153" i="5"/>
  <c r="R1153" i="5"/>
  <c r="Q1153" i="5"/>
  <c r="P1153" i="5"/>
  <c r="N1153" i="5"/>
  <c r="M1153" i="5"/>
  <c r="L1153" i="5"/>
  <c r="K1153" i="5"/>
  <c r="E1153" i="5"/>
  <c r="AH1152" i="5"/>
  <c r="AG1152" i="5"/>
  <c r="AF1152" i="5"/>
  <c r="AE1152" i="5"/>
  <c r="AD1152" i="5"/>
  <c r="AC1152" i="5"/>
  <c r="AB1152" i="5"/>
  <c r="AA1152" i="5"/>
  <c r="Z1152" i="5"/>
  <c r="Y1152" i="5"/>
  <c r="X1152" i="5"/>
  <c r="W1152" i="5"/>
  <c r="V1152" i="5"/>
  <c r="U1152" i="5"/>
  <c r="T1152" i="5"/>
  <c r="S1152" i="5"/>
  <c r="R1152" i="5"/>
  <c r="Q1152" i="5"/>
  <c r="P1152" i="5"/>
  <c r="O1152" i="5"/>
  <c r="N1152" i="5"/>
  <c r="M1152" i="5"/>
  <c r="L1152" i="5"/>
  <c r="K1152" i="5"/>
  <c r="J1152" i="5"/>
  <c r="I1152" i="5"/>
  <c r="E1152" i="5"/>
  <c r="E1151" i="5"/>
  <c r="AI1150" i="5"/>
  <c r="E1150" i="5"/>
  <c r="E1149" i="5"/>
  <c r="AH1148" i="5"/>
  <c r="AG1148" i="5"/>
  <c r="AF1148" i="5"/>
  <c r="AE1148" i="5"/>
  <c r="AD1148" i="5"/>
  <c r="AA1148" i="5"/>
  <c r="Z1148" i="5"/>
  <c r="Y1148" i="5"/>
  <c r="X1148" i="5"/>
  <c r="W1148" i="5"/>
  <c r="V1148" i="5"/>
  <c r="U1148" i="5"/>
  <c r="T1148" i="5"/>
  <c r="S1148" i="5"/>
  <c r="R1148" i="5"/>
  <c r="Q1148" i="5"/>
  <c r="P1148" i="5"/>
  <c r="O1148" i="5"/>
  <c r="N1148" i="5"/>
  <c r="K1148" i="5"/>
  <c r="E1148" i="5"/>
  <c r="AH1147" i="5"/>
  <c r="AG1147" i="5"/>
  <c r="AF1147" i="5"/>
  <c r="AE1147" i="5"/>
  <c r="AD1147" i="5"/>
  <c r="AC1147" i="5"/>
  <c r="AB1147" i="5"/>
  <c r="AA1147" i="5"/>
  <c r="Z1147" i="5"/>
  <c r="Y1147" i="5"/>
  <c r="X1147" i="5"/>
  <c r="W1147" i="5"/>
  <c r="V1147" i="5"/>
  <c r="U1147" i="5"/>
  <c r="T1147" i="5"/>
  <c r="S1147" i="5"/>
  <c r="R1147" i="5"/>
  <c r="Q1147" i="5"/>
  <c r="P1147" i="5"/>
  <c r="O1147" i="5"/>
  <c r="N1147" i="5"/>
  <c r="M1147" i="5"/>
  <c r="L1147" i="5"/>
  <c r="K1147" i="5"/>
  <c r="J1147" i="5"/>
  <c r="I1147" i="5"/>
  <c r="E1147" i="5"/>
  <c r="AI1146" i="5"/>
  <c r="E1146" i="5"/>
  <c r="E1145" i="5"/>
  <c r="E1144" i="5"/>
  <c r="AH1143" i="5"/>
  <c r="AG1143" i="5"/>
  <c r="AF1143" i="5"/>
  <c r="AE1143" i="5"/>
  <c r="AD1143" i="5"/>
  <c r="AC1143" i="5"/>
  <c r="AB1143" i="5"/>
  <c r="AA1143" i="5"/>
  <c r="Z1143" i="5"/>
  <c r="Y1143" i="5"/>
  <c r="X1143" i="5"/>
  <c r="W1143" i="5"/>
  <c r="V1143" i="5"/>
  <c r="U1143" i="5"/>
  <c r="T1143" i="5"/>
  <c r="S1143" i="5"/>
  <c r="R1143" i="5"/>
  <c r="Q1143" i="5"/>
  <c r="P1143" i="5"/>
  <c r="O1143" i="5"/>
  <c r="N1143" i="5"/>
  <c r="M1143" i="5"/>
  <c r="L1143" i="5"/>
  <c r="K1143" i="5"/>
  <c r="E1143" i="5"/>
  <c r="AH1142" i="5"/>
  <c r="AG1142" i="5"/>
  <c r="AF1142" i="5"/>
  <c r="AE1142" i="5"/>
  <c r="AD1142" i="5"/>
  <c r="AC1142" i="5"/>
  <c r="AB1142" i="5"/>
  <c r="AA1142" i="5"/>
  <c r="Z1142" i="5"/>
  <c r="Y1142" i="5"/>
  <c r="X1142" i="5"/>
  <c r="W1142" i="5"/>
  <c r="V1142" i="5"/>
  <c r="U1142" i="5"/>
  <c r="T1142" i="5"/>
  <c r="S1142" i="5"/>
  <c r="R1142" i="5"/>
  <c r="Q1142" i="5"/>
  <c r="P1142" i="5"/>
  <c r="O1142" i="5"/>
  <c r="N1142" i="5"/>
  <c r="M1142" i="5"/>
  <c r="L1142" i="5"/>
  <c r="K1142" i="5"/>
  <c r="J1142" i="5"/>
  <c r="I1142" i="5"/>
  <c r="AH1138" i="5"/>
  <c r="AG1138" i="5"/>
  <c r="AF1138" i="5"/>
  <c r="AE1138" i="5"/>
  <c r="AA1138" i="5"/>
  <c r="Z1138" i="5"/>
  <c r="Y1138" i="5"/>
  <c r="X1138" i="5"/>
  <c r="W1138" i="5"/>
  <c r="V1138" i="5"/>
  <c r="U1138" i="5"/>
  <c r="T1138" i="5"/>
  <c r="S1138" i="5"/>
  <c r="R1138" i="5"/>
  <c r="Q1138" i="5"/>
  <c r="P1138" i="5"/>
  <c r="N1138" i="5"/>
  <c r="M1138" i="5"/>
  <c r="K1138" i="5"/>
  <c r="AH1137" i="5"/>
  <c r="AG1137" i="5"/>
  <c r="AF1137" i="5"/>
  <c r="AE1137" i="5"/>
  <c r="AD1137" i="5"/>
  <c r="AC1137" i="5"/>
  <c r="AB1137" i="5"/>
  <c r="AA1137" i="5"/>
  <c r="Z1137" i="5"/>
  <c r="Y1137" i="5"/>
  <c r="X1137" i="5"/>
  <c r="W1137" i="5"/>
  <c r="V1137" i="5"/>
  <c r="U1137" i="5"/>
  <c r="T1137" i="5"/>
  <c r="S1137" i="5"/>
  <c r="R1137" i="5"/>
  <c r="Q1137" i="5"/>
  <c r="P1137" i="5"/>
  <c r="O1137" i="5"/>
  <c r="N1137" i="5"/>
  <c r="M1137" i="5"/>
  <c r="L1137" i="5"/>
  <c r="K1137" i="5"/>
  <c r="J1137" i="5"/>
  <c r="I1137" i="5"/>
  <c r="E1137" i="5"/>
  <c r="E1136" i="5"/>
  <c r="E1135" i="5"/>
  <c r="E1134" i="5"/>
  <c r="AH1133" i="5"/>
  <c r="AG1133" i="5"/>
  <c r="AF1133" i="5"/>
  <c r="AE1133" i="5"/>
  <c r="AD1133" i="5"/>
  <c r="AA1133" i="5"/>
  <c r="Z1133" i="5"/>
  <c r="Y1133" i="5"/>
  <c r="X1133" i="5"/>
  <c r="W1133" i="5"/>
  <c r="V1133" i="5"/>
  <c r="U1133" i="5"/>
  <c r="T1133" i="5"/>
  <c r="S1133" i="5"/>
  <c r="R1133" i="5"/>
  <c r="Q1133" i="5"/>
  <c r="P1133" i="5"/>
  <c r="N1133" i="5"/>
  <c r="M1133" i="5"/>
  <c r="L1133" i="5"/>
  <c r="K1133" i="5"/>
  <c r="E1133" i="5"/>
  <c r="AH1132" i="5"/>
  <c r="AG1132" i="5"/>
  <c r="AF1132" i="5"/>
  <c r="AE1132" i="5"/>
  <c r="AD1132" i="5"/>
  <c r="AC1132" i="5"/>
  <c r="AB1132" i="5"/>
  <c r="AA1132" i="5"/>
  <c r="Z1132" i="5"/>
  <c r="Y1132" i="5"/>
  <c r="X1132" i="5"/>
  <c r="W1132" i="5"/>
  <c r="V1132" i="5"/>
  <c r="U1132" i="5"/>
  <c r="T1132" i="5"/>
  <c r="S1132" i="5"/>
  <c r="R1132" i="5"/>
  <c r="Q1132" i="5"/>
  <c r="P1132" i="5"/>
  <c r="O1132" i="5"/>
  <c r="N1132" i="5"/>
  <c r="M1132" i="5"/>
  <c r="L1132" i="5"/>
  <c r="K1132" i="5"/>
  <c r="J1132" i="5"/>
  <c r="I1132" i="5"/>
  <c r="E1132" i="5"/>
  <c r="E1131" i="5"/>
  <c r="E1130" i="5"/>
  <c r="E1129" i="5"/>
  <c r="AH1128" i="5"/>
  <c r="AF1128" i="5"/>
  <c r="AE1128" i="5"/>
  <c r="AD1128" i="5"/>
  <c r="AC1128" i="5"/>
  <c r="AB1128" i="5"/>
  <c r="AA1128" i="5"/>
  <c r="Z1128" i="5"/>
  <c r="Y1128" i="5"/>
  <c r="X1128" i="5"/>
  <c r="W1128" i="5"/>
  <c r="V1128" i="5"/>
  <c r="U1128" i="5"/>
  <c r="T1128" i="5"/>
  <c r="S1128" i="5"/>
  <c r="R1128" i="5"/>
  <c r="Q1128" i="5"/>
  <c r="P1128" i="5"/>
  <c r="O1128" i="5"/>
  <c r="N1128" i="5"/>
  <c r="M1128" i="5"/>
  <c r="L1128" i="5"/>
  <c r="K1128" i="5"/>
  <c r="AI1137" i="5" l="1"/>
  <c r="AI1138" i="5"/>
  <c r="AI1128" i="5"/>
  <c r="AI1142" i="5"/>
  <c r="AI1143" i="5"/>
  <c r="AI1132" i="5"/>
  <c r="AI1133" i="5"/>
  <c r="AI1135" i="5"/>
  <c r="AI1140" i="5"/>
  <c r="AI1144" i="5"/>
  <c r="AI1152" i="5"/>
  <c r="AI1153" i="5"/>
  <c r="AI1157" i="5"/>
  <c r="AI1158" i="5"/>
  <c r="AI1161" i="5"/>
  <c r="AI1163" i="5"/>
  <c r="AI1165" i="5"/>
  <c r="AI1131" i="5"/>
  <c r="AI1134" i="5"/>
  <c r="AI1139" i="5"/>
  <c r="AI1147" i="5"/>
  <c r="AI1151" i="5"/>
  <c r="AI1156" i="5"/>
  <c r="AI1160" i="5"/>
  <c r="AI1167" i="5"/>
  <c r="AI1130" i="5"/>
  <c r="AI1129" i="5"/>
  <c r="AI1136" i="5"/>
  <c r="AI1141" i="5"/>
  <c r="AI1145" i="5"/>
  <c r="AI1148" i="5"/>
  <c r="AI1149" i="5"/>
  <c r="AI1154" i="5"/>
  <c r="AI1162" i="5"/>
  <c r="AI1166" i="5"/>
  <c r="AI1127" i="5"/>
  <c r="E1127" i="5"/>
  <c r="AI1126" i="5"/>
  <c r="E1126" i="5"/>
  <c r="AI1125" i="5"/>
  <c r="E1125" i="5"/>
  <c r="AI1124" i="5"/>
  <c r="E1124" i="5"/>
  <c r="E1123" i="5"/>
  <c r="AI1122" i="5"/>
  <c r="E1122" i="5"/>
  <c r="AI1121" i="5"/>
  <c r="E1121" i="5"/>
  <c r="AI1120" i="5"/>
  <c r="E1120" i="5"/>
  <c r="AI1119" i="5"/>
  <c r="E1119" i="5"/>
  <c r="E1118" i="5"/>
  <c r="AI1117" i="5"/>
  <c r="E1117" i="5"/>
  <c r="AI1116" i="5"/>
  <c r="E1116" i="5"/>
  <c r="AI1115" i="5"/>
  <c r="E1115" i="5"/>
  <c r="AI1114" i="5"/>
  <c r="E1114" i="5"/>
  <c r="E1113" i="5"/>
  <c r="AI1112" i="5"/>
  <c r="E1112" i="5"/>
  <c r="AI1111" i="5"/>
  <c r="E1111" i="5"/>
  <c r="AI1110" i="5"/>
  <c r="E1110" i="5"/>
  <c r="AI1109" i="5"/>
  <c r="E1109" i="5"/>
  <c r="E1108" i="5"/>
  <c r="AI1107" i="5" l="1"/>
  <c r="E1107" i="5"/>
  <c r="AI1106" i="5"/>
  <c r="E1106" i="5"/>
  <c r="AI1105" i="5"/>
  <c r="E1105" i="5"/>
  <c r="AI1104" i="5"/>
  <c r="E1104" i="5"/>
  <c r="E1103" i="5"/>
  <c r="AI1102" i="5"/>
  <c r="E1102" i="5"/>
  <c r="AI1101" i="5"/>
  <c r="E1101" i="5"/>
  <c r="AI1100" i="5"/>
  <c r="E1100" i="5"/>
  <c r="AI1099" i="5"/>
  <c r="E1099" i="5"/>
  <c r="AI1097" i="5"/>
  <c r="E1097" i="5"/>
  <c r="AI1096" i="5"/>
  <c r="E1096" i="5"/>
  <c r="AI1095" i="5"/>
  <c r="E1095" i="5"/>
  <c r="AI1094" i="5"/>
  <c r="E1094" i="5"/>
  <c r="E1093" i="5"/>
  <c r="AI1092" i="5"/>
  <c r="AI1091" i="5"/>
  <c r="AI1090" i="5"/>
  <c r="AI1089" i="5"/>
  <c r="AI1087" i="5" l="1"/>
  <c r="E1087" i="5"/>
  <c r="AI1086" i="5"/>
  <c r="E1086" i="5"/>
  <c r="AI1085" i="5"/>
  <c r="E1085" i="5"/>
  <c r="AI1084" i="5"/>
  <c r="E1084" i="5"/>
  <c r="E1083" i="5"/>
  <c r="AI1082" i="5"/>
  <c r="E1082" i="5"/>
  <c r="AI1081" i="5"/>
  <c r="E1081" i="5"/>
  <c r="AI1080" i="5"/>
  <c r="E1080" i="5"/>
  <c r="AI1079" i="5"/>
  <c r="E1079" i="5"/>
  <c r="E1078" i="5"/>
  <c r="AI1077" i="5"/>
  <c r="E1077" i="5"/>
  <c r="AI1076" i="5"/>
  <c r="E1076" i="5"/>
  <c r="AI1075" i="5"/>
  <c r="E1075" i="5"/>
  <c r="AI1074" i="5"/>
  <c r="E1074" i="5"/>
  <c r="E1073" i="5"/>
  <c r="AI1072" i="5"/>
  <c r="E1072" i="5"/>
  <c r="AI1071" i="5"/>
  <c r="E1071" i="5"/>
  <c r="AI1070" i="5"/>
  <c r="E1070" i="5"/>
  <c r="AI1069" i="5"/>
  <c r="E1069" i="5"/>
  <c r="E1068" i="5"/>
  <c r="AI1067" i="5"/>
  <c r="E1067" i="5"/>
  <c r="AI1066" i="5"/>
  <c r="E1066" i="5"/>
  <c r="AI1065" i="5"/>
  <c r="E1065" i="5"/>
  <c r="AI1064" i="5"/>
  <c r="E1064" i="5"/>
  <c r="E1063" i="5"/>
  <c r="AI1062" i="5"/>
  <c r="E1062" i="5"/>
  <c r="AI1061" i="5"/>
  <c r="E1061" i="5"/>
  <c r="AI1060" i="5"/>
  <c r="E1060" i="5"/>
  <c r="AI1059" i="5"/>
  <c r="E1059" i="5"/>
  <c r="E1058" i="5"/>
  <c r="AI1057" i="5"/>
  <c r="E1057" i="5"/>
  <c r="AI1056" i="5"/>
  <c r="E1056" i="5"/>
  <c r="AI1055" i="5"/>
  <c r="E1055" i="5"/>
  <c r="AI1054" i="5"/>
  <c r="E1054" i="5"/>
  <c r="E1053" i="5"/>
  <c r="AI1052" i="5" l="1"/>
  <c r="AH1052" i="5"/>
  <c r="E1052" i="5"/>
  <c r="AI1051" i="5"/>
  <c r="E1051" i="5"/>
  <c r="AI1050" i="5"/>
  <c r="E1050" i="5"/>
  <c r="AI1049" i="5"/>
  <c r="E1049" i="5"/>
  <c r="AH1048" i="5"/>
  <c r="E1048" i="5"/>
  <c r="AI1047" i="5"/>
  <c r="AH1047" i="5"/>
  <c r="E1047" i="5"/>
  <c r="AI1046" i="5"/>
  <c r="E1046" i="5"/>
  <c r="AI1045" i="5"/>
  <c r="E1045" i="5"/>
  <c r="AI1044" i="5"/>
  <c r="E1044" i="5"/>
  <c r="AH1043" i="5"/>
  <c r="E1043" i="5"/>
  <c r="AI1042" i="5"/>
  <c r="AH1042" i="5"/>
  <c r="E1042" i="5"/>
  <c r="AI1041" i="5"/>
  <c r="E1041" i="5"/>
  <c r="AI1040" i="5"/>
  <c r="E1040" i="5"/>
  <c r="AI1039" i="5"/>
  <c r="E1039" i="5"/>
  <c r="AH1038" i="5"/>
  <c r="E1038" i="5"/>
  <c r="AI1037" i="5" l="1"/>
  <c r="E1037" i="5"/>
  <c r="AI1036" i="5"/>
  <c r="E1036" i="5"/>
  <c r="AI1035" i="5"/>
  <c r="E1035" i="5"/>
  <c r="AI1034" i="5"/>
  <c r="E1034" i="5"/>
  <c r="E1033" i="5"/>
  <c r="AI1032" i="5"/>
  <c r="E1032" i="5"/>
  <c r="AI1031" i="5"/>
  <c r="E1031" i="5"/>
  <c r="AI1030" i="5"/>
  <c r="E1030" i="5"/>
  <c r="AI1029" i="5"/>
  <c r="E1029" i="5"/>
  <c r="E1028" i="5"/>
  <c r="AI1027" i="5"/>
  <c r="E1027" i="5"/>
  <c r="AI1026" i="5"/>
  <c r="E1026" i="5"/>
  <c r="AI1025" i="5"/>
  <c r="E1025" i="5"/>
  <c r="AI1024" i="5"/>
  <c r="E1024" i="5"/>
  <c r="E1023" i="5"/>
  <c r="AI1022" i="5"/>
  <c r="E1022" i="5"/>
  <c r="AI1021" i="5"/>
  <c r="E1021" i="5"/>
  <c r="AI1020" i="5"/>
  <c r="E1020" i="5"/>
  <c r="AI1019" i="5"/>
  <c r="E1019" i="5"/>
  <c r="E1018" i="5"/>
  <c r="AI1017" i="5" l="1"/>
  <c r="AI1016" i="5"/>
  <c r="AI1015" i="5"/>
  <c r="AI1014" i="5"/>
  <c r="AI1012" i="5"/>
  <c r="E1012" i="5"/>
  <c r="AI1011" i="5"/>
  <c r="E1011" i="5"/>
  <c r="AI1010" i="5"/>
  <c r="E1010" i="5"/>
  <c r="AI1009" i="5"/>
  <c r="E1009" i="5"/>
  <c r="E1008" i="5"/>
  <c r="AI1007" i="5"/>
  <c r="E1007" i="5"/>
  <c r="AI1006" i="5"/>
  <c r="E1006" i="5"/>
  <c r="AI1005" i="5"/>
  <c r="E1005" i="5"/>
  <c r="AI1004" i="5"/>
  <c r="E1004" i="5"/>
  <c r="AI1002" i="5" l="1"/>
  <c r="E1002" i="5"/>
  <c r="AI1001" i="5"/>
  <c r="E1001" i="5"/>
  <c r="AI1000" i="5"/>
  <c r="E1000" i="5"/>
  <c r="AI999" i="5"/>
  <c r="E999" i="5"/>
  <c r="E998" i="5"/>
  <c r="AI997" i="5"/>
  <c r="AI996" i="5"/>
  <c r="AI995" i="5"/>
  <c r="AI994" i="5"/>
  <c r="AI992" i="5"/>
  <c r="E992" i="5"/>
  <c r="AI991" i="5"/>
  <c r="E991" i="5"/>
  <c r="AI990" i="5"/>
  <c r="E990" i="5"/>
  <c r="AI989" i="5"/>
  <c r="E989" i="5"/>
  <c r="AI987" i="5"/>
  <c r="AI986" i="5"/>
  <c r="AI985" i="5"/>
  <c r="AI984" i="5"/>
  <c r="AI982" i="5"/>
  <c r="E982" i="5"/>
  <c r="AI981" i="5"/>
  <c r="E981" i="5"/>
  <c r="AI980" i="5"/>
  <c r="E980" i="5"/>
  <c r="AI979" i="5"/>
  <c r="E979" i="5"/>
  <c r="E978" i="5"/>
  <c r="AI977" i="5"/>
  <c r="AI976" i="5"/>
  <c r="AI975" i="5"/>
  <c r="AI974" i="5"/>
  <c r="AH972" i="5" l="1"/>
  <c r="AG972" i="5"/>
  <c r="AF972" i="5"/>
  <c r="AE972" i="5"/>
  <c r="AD972" i="5"/>
  <c r="AC972" i="5"/>
  <c r="AB972" i="5"/>
  <c r="AA972" i="5"/>
  <c r="Z972" i="5"/>
  <c r="Y972" i="5"/>
  <c r="X972" i="5"/>
  <c r="W972" i="5"/>
  <c r="V972" i="5"/>
  <c r="U972" i="5"/>
  <c r="T972" i="5"/>
  <c r="S972" i="5"/>
  <c r="R972" i="5"/>
  <c r="Q972" i="5"/>
  <c r="P972" i="5"/>
  <c r="O972" i="5"/>
  <c r="N972" i="5"/>
  <c r="M972" i="5"/>
  <c r="L972" i="5"/>
  <c r="K972" i="5"/>
  <c r="J972" i="5"/>
  <c r="I972" i="5"/>
  <c r="H972" i="5"/>
  <c r="E972" i="5"/>
  <c r="E971" i="5"/>
  <c r="E970" i="5"/>
  <c r="AI969" i="5"/>
  <c r="E969" i="5"/>
  <c r="AH968" i="5"/>
  <c r="AG968" i="5"/>
  <c r="AF968" i="5"/>
  <c r="AE968" i="5"/>
  <c r="AD968" i="5"/>
  <c r="AC968" i="5"/>
  <c r="AB968" i="5"/>
  <c r="AA968" i="5"/>
  <c r="Z968" i="5"/>
  <c r="Y968" i="5"/>
  <c r="X968" i="5"/>
  <c r="W968" i="5"/>
  <c r="V968" i="5"/>
  <c r="U968" i="5"/>
  <c r="T968" i="5"/>
  <c r="S968" i="5"/>
  <c r="P968" i="5"/>
  <c r="M968" i="5"/>
  <c r="L968" i="5"/>
  <c r="K968" i="5"/>
  <c r="J968" i="5"/>
  <c r="I968" i="5"/>
  <c r="E968" i="5"/>
  <c r="AH967" i="5"/>
  <c r="AG967" i="5"/>
  <c r="AF967" i="5"/>
  <c r="AE967" i="5"/>
  <c r="AD967" i="5"/>
  <c r="AC967" i="5"/>
  <c r="AB967" i="5"/>
  <c r="AA967" i="5"/>
  <c r="Z967" i="5"/>
  <c r="Y967" i="5"/>
  <c r="X967" i="5"/>
  <c r="W967" i="5"/>
  <c r="V967" i="5"/>
  <c r="U967" i="5"/>
  <c r="T967" i="5"/>
  <c r="S967" i="5"/>
  <c r="R967" i="5"/>
  <c r="Q967" i="5"/>
  <c r="P967" i="5"/>
  <c r="O967" i="5"/>
  <c r="N967" i="5"/>
  <c r="M967" i="5"/>
  <c r="L967" i="5"/>
  <c r="K967" i="5"/>
  <c r="J967" i="5"/>
  <c r="I967" i="5"/>
  <c r="H967" i="5"/>
  <c r="E967" i="5"/>
  <c r="E966" i="5"/>
  <c r="AI965" i="5"/>
  <c r="E965" i="5"/>
  <c r="E964" i="5"/>
  <c r="AH963" i="5"/>
  <c r="AG963" i="5"/>
  <c r="AF963" i="5"/>
  <c r="AD963" i="5"/>
  <c r="AC963" i="5"/>
  <c r="AA963" i="5"/>
  <c r="Z963" i="5"/>
  <c r="Y963" i="5"/>
  <c r="X963" i="5"/>
  <c r="W963" i="5"/>
  <c r="V963" i="5"/>
  <c r="U963" i="5"/>
  <c r="T963" i="5"/>
  <c r="S963" i="5"/>
  <c r="P963" i="5"/>
  <c r="N963" i="5"/>
  <c r="M963" i="5"/>
  <c r="L963" i="5"/>
  <c r="K963" i="5"/>
  <c r="J963" i="5"/>
  <c r="I963" i="5"/>
  <c r="E963" i="5"/>
  <c r="AH962" i="5"/>
  <c r="AG962" i="5"/>
  <c r="AF962" i="5"/>
  <c r="AE962" i="5"/>
  <c r="AD962" i="5"/>
  <c r="AC962" i="5"/>
  <c r="AB962" i="5"/>
  <c r="AA962" i="5"/>
  <c r="Z962" i="5"/>
  <c r="Y962" i="5"/>
  <c r="X962" i="5"/>
  <c r="W962" i="5"/>
  <c r="V962" i="5"/>
  <c r="U962" i="5"/>
  <c r="T962" i="5"/>
  <c r="S962" i="5"/>
  <c r="R962" i="5"/>
  <c r="Q962" i="5"/>
  <c r="P962" i="5"/>
  <c r="O962" i="5"/>
  <c r="N962" i="5"/>
  <c r="M962" i="5"/>
  <c r="L962" i="5"/>
  <c r="K962" i="5"/>
  <c r="J962" i="5"/>
  <c r="I962" i="5"/>
  <c r="H962" i="5"/>
  <c r="E962" i="5"/>
  <c r="E961" i="5"/>
  <c r="E960" i="5"/>
  <c r="E959" i="5"/>
  <c r="AH958" i="5"/>
  <c r="AG958" i="5"/>
  <c r="AF958" i="5"/>
  <c r="AD958" i="5"/>
  <c r="AC958" i="5"/>
  <c r="AA958" i="5"/>
  <c r="Z958" i="5"/>
  <c r="Y958" i="5"/>
  <c r="X958" i="5"/>
  <c r="W958" i="5"/>
  <c r="V958" i="5"/>
  <c r="U958" i="5"/>
  <c r="T958" i="5"/>
  <c r="S958" i="5"/>
  <c r="P958" i="5"/>
  <c r="M958" i="5"/>
  <c r="L958" i="5"/>
  <c r="K958" i="5"/>
  <c r="J958" i="5"/>
  <c r="I958" i="5"/>
  <c r="E958" i="5"/>
  <c r="AH957" i="5"/>
  <c r="AG957" i="5"/>
  <c r="AF957" i="5"/>
  <c r="AE957" i="5"/>
  <c r="AD957" i="5"/>
  <c r="AC957" i="5"/>
  <c r="AB957" i="5"/>
  <c r="AA957" i="5"/>
  <c r="Z957" i="5"/>
  <c r="Y957" i="5"/>
  <c r="X957" i="5"/>
  <c r="W957" i="5"/>
  <c r="V957" i="5"/>
  <c r="U957" i="5"/>
  <c r="T957" i="5"/>
  <c r="S957" i="5"/>
  <c r="R957" i="5"/>
  <c r="Q957" i="5"/>
  <c r="P957" i="5"/>
  <c r="O957" i="5"/>
  <c r="N957" i="5"/>
  <c r="M957" i="5"/>
  <c r="L957" i="5"/>
  <c r="K957" i="5"/>
  <c r="J957" i="5"/>
  <c r="I957" i="5"/>
  <c r="H957" i="5"/>
  <c r="E957" i="5"/>
  <c r="E956" i="5"/>
  <c r="E955" i="5"/>
  <c r="E954" i="5"/>
  <c r="AH953" i="5"/>
  <c r="AG953" i="5"/>
  <c r="AF953" i="5"/>
  <c r="AD953" i="5"/>
  <c r="AC953" i="5"/>
  <c r="AA953" i="5"/>
  <c r="Z953" i="5"/>
  <c r="Y953" i="5"/>
  <c r="X953" i="5"/>
  <c r="W953" i="5"/>
  <c r="V953" i="5"/>
  <c r="U953" i="5"/>
  <c r="T953" i="5"/>
  <c r="S953" i="5"/>
  <c r="P953" i="5"/>
  <c r="M953" i="5"/>
  <c r="L953" i="5"/>
  <c r="K953" i="5"/>
  <c r="J953" i="5"/>
  <c r="I953" i="5"/>
  <c r="E953" i="5"/>
  <c r="AH952" i="5"/>
  <c r="AG952" i="5"/>
  <c r="AF952" i="5"/>
  <c r="AE952" i="5"/>
  <c r="AD952" i="5"/>
  <c r="AC952" i="5"/>
  <c r="AB952" i="5"/>
  <c r="AA952" i="5"/>
  <c r="Z952" i="5"/>
  <c r="Y952" i="5"/>
  <c r="X952" i="5"/>
  <c r="W952" i="5"/>
  <c r="V952" i="5"/>
  <c r="U952" i="5"/>
  <c r="T952" i="5"/>
  <c r="S952" i="5"/>
  <c r="R952" i="5"/>
  <c r="Q952" i="5"/>
  <c r="P952" i="5"/>
  <c r="O952" i="5"/>
  <c r="N952" i="5"/>
  <c r="M952" i="5"/>
  <c r="L952" i="5"/>
  <c r="K952" i="5"/>
  <c r="J952" i="5"/>
  <c r="I952" i="5"/>
  <c r="H952" i="5"/>
  <c r="E952" i="5"/>
  <c r="E951" i="5"/>
  <c r="E950" i="5"/>
  <c r="E949" i="5"/>
  <c r="AH948" i="5"/>
  <c r="AG948" i="5"/>
  <c r="AF948" i="5"/>
  <c r="AE948" i="5"/>
  <c r="AC948" i="5"/>
  <c r="AA948" i="5"/>
  <c r="Z948" i="5"/>
  <c r="Y948" i="5"/>
  <c r="X948" i="5"/>
  <c r="W948" i="5"/>
  <c r="V948" i="5"/>
  <c r="U948" i="5"/>
  <c r="T948" i="5"/>
  <c r="S948" i="5"/>
  <c r="P948" i="5"/>
  <c r="O948" i="5"/>
  <c r="N948" i="5"/>
  <c r="M948" i="5"/>
  <c r="L948" i="5"/>
  <c r="K948" i="5"/>
  <c r="J948" i="5"/>
  <c r="I948" i="5"/>
  <c r="E948" i="5"/>
  <c r="AH947" i="5"/>
  <c r="AG947" i="5"/>
  <c r="AF947" i="5"/>
  <c r="AE947" i="5"/>
  <c r="AD947" i="5"/>
  <c r="AC947" i="5"/>
  <c r="AB947" i="5"/>
  <c r="AA947" i="5"/>
  <c r="Z947" i="5"/>
  <c r="Y947" i="5"/>
  <c r="X947" i="5"/>
  <c r="W947" i="5"/>
  <c r="V947" i="5"/>
  <c r="U947" i="5"/>
  <c r="T947" i="5"/>
  <c r="S947" i="5"/>
  <c r="R947" i="5"/>
  <c r="Q947" i="5"/>
  <c r="P947" i="5"/>
  <c r="O947" i="5"/>
  <c r="N947" i="5"/>
  <c r="M947" i="5"/>
  <c r="L947" i="5"/>
  <c r="K947" i="5"/>
  <c r="J947" i="5"/>
  <c r="I947" i="5"/>
  <c r="H947" i="5"/>
  <c r="E947" i="5"/>
  <c r="E946" i="5"/>
  <c r="AH945" i="5"/>
  <c r="AG945" i="5"/>
  <c r="AF945" i="5"/>
  <c r="AE945" i="5"/>
  <c r="AD945" i="5"/>
  <c r="AC945" i="5"/>
  <c r="AB945" i="5"/>
  <c r="AA945" i="5"/>
  <c r="Z945" i="5"/>
  <c r="Y945" i="5"/>
  <c r="X945" i="5"/>
  <c r="W945" i="5"/>
  <c r="U945" i="5"/>
  <c r="T945" i="5"/>
  <c r="S945" i="5"/>
  <c r="R945" i="5"/>
  <c r="Q945" i="5"/>
  <c r="P945" i="5"/>
  <c r="O945" i="5"/>
  <c r="N945" i="5"/>
  <c r="M945" i="5"/>
  <c r="L945" i="5"/>
  <c r="K945" i="5"/>
  <c r="J945" i="5"/>
  <c r="I945" i="5"/>
  <c r="E945" i="5"/>
  <c r="AI944" i="5"/>
  <c r="E944" i="5"/>
  <c r="AH943" i="5"/>
  <c r="AG943" i="5"/>
  <c r="AF943" i="5"/>
  <c r="AE943" i="5"/>
  <c r="AD943" i="5"/>
  <c r="AC943" i="5"/>
  <c r="AB943" i="5"/>
  <c r="AA943" i="5"/>
  <c r="Z943" i="5"/>
  <c r="Y943" i="5"/>
  <c r="X943" i="5"/>
  <c r="W943" i="5"/>
  <c r="U943" i="5"/>
  <c r="T943" i="5"/>
  <c r="S943" i="5"/>
  <c r="P943" i="5"/>
  <c r="O943" i="5"/>
  <c r="N943" i="5"/>
  <c r="M943" i="5"/>
  <c r="L943" i="5"/>
  <c r="K943" i="5"/>
  <c r="J943" i="5"/>
  <c r="I943" i="5"/>
  <c r="E943" i="5"/>
  <c r="AH942" i="5"/>
  <c r="AG942" i="5"/>
  <c r="AF942" i="5"/>
  <c r="AE942" i="5"/>
  <c r="AD942" i="5"/>
  <c r="AC942" i="5"/>
  <c r="AB942" i="5"/>
  <c r="AA942" i="5"/>
  <c r="Z942" i="5"/>
  <c r="Y942" i="5"/>
  <c r="X942" i="5"/>
  <c r="W942" i="5"/>
  <c r="V942" i="5"/>
  <c r="U942" i="5"/>
  <c r="T942" i="5"/>
  <c r="S942" i="5"/>
  <c r="R942" i="5"/>
  <c r="Q942" i="5"/>
  <c r="P942" i="5"/>
  <c r="O942" i="5"/>
  <c r="N942" i="5"/>
  <c r="M942" i="5"/>
  <c r="L942" i="5"/>
  <c r="K942" i="5"/>
  <c r="J942" i="5"/>
  <c r="I942" i="5"/>
  <c r="H942" i="5"/>
  <c r="E942" i="5"/>
  <c r="E941" i="5"/>
  <c r="AH940" i="5"/>
  <c r="AG940" i="5"/>
  <c r="AF940" i="5"/>
  <c r="AE940" i="5"/>
  <c r="AD940" i="5"/>
  <c r="AC940" i="5"/>
  <c r="AB940" i="5"/>
  <c r="AA940" i="5"/>
  <c r="Z940" i="5"/>
  <c r="Y940" i="5"/>
  <c r="X940" i="5"/>
  <c r="W940" i="5"/>
  <c r="V940" i="5"/>
  <c r="U940" i="5"/>
  <c r="T940" i="5"/>
  <c r="S940" i="5"/>
  <c r="Q940" i="5"/>
  <c r="P940" i="5"/>
  <c r="O940" i="5"/>
  <c r="N940" i="5"/>
  <c r="M940" i="5"/>
  <c r="L940" i="5"/>
  <c r="K940" i="5"/>
  <c r="J940" i="5"/>
  <c r="I940" i="5"/>
  <c r="E940" i="5"/>
  <c r="E939" i="5"/>
  <c r="AH938" i="5"/>
  <c r="AG938" i="5"/>
  <c r="AF938" i="5"/>
  <c r="AD938" i="5"/>
  <c r="AC938" i="5"/>
  <c r="AA938" i="5"/>
  <c r="Z938" i="5"/>
  <c r="Y938" i="5"/>
  <c r="X938" i="5"/>
  <c r="W938" i="5"/>
  <c r="V938" i="5"/>
  <c r="U938" i="5"/>
  <c r="T938" i="5"/>
  <c r="S938" i="5"/>
  <c r="Q938" i="5"/>
  <c r="P938" i="5"/>
  <c r="N938" i="5"/>
  <c r="M938" i="5"/>
  <c r="L938" i="5"/>
  <c r="K938" i="5"/>
  <c r="J938" i="5"/>
  <c r="I938" i="5"/>
  <c r="E938" i="5"/>
  <c r="AH935" i="5"/>
  <c r="AG935" i="5"/>
  <c r="AF935" i="5"/>
  <c r="AE935" i="5"/>
  <c r="AD935" i="5"/>
  <c r="AC935" i="5"/>
  <c r="AB935" i="5"/>
  <c r="AA935" i="5"/>
  <c r="Z935" i="5"/>
  <c r="Y935" i="5"/>
  <c r="X935" i="5"/>
  <c r="W935" i="5"/>
  <c r="U935" i="5"/>
  <c r="T935" i="5"/>
  <c r="S935" i="5"/>
  <c r="R935" i="5"/>
  <c r="Q935" i="5"/>
  <c r="P935" i="5"/>
  <c r="O935" i="5"/>
  <c r="N935" i="5"/>
  <c r="M935" i="5"/>
  <c r="L935" i="5"/>
  <c r="K935" i="5"/>
  <c r="J935" i="5"/>
  <c r="I935" i="5"/>
  <c r="AH933" i="5"/>
  <c r="AG933" i="5"/>
  <c r="AF933" i="5"/>
  <c r="AD933" i="5"/>
  <c r="AC933" i="5"/>
  <c r="AB933" i="5"/>
  <c r="AA933" i="5"/>
  <c r="Z933" i="5"/>
  <c r="Y933" i="5"/>
  <c r="X933" i="5"/>
  <c r="W933" i="5"/>
  <c r="U933" i="5"/>
  <c r="T933" i="5"/>
  <c r="S933" i="5"/>
  <c r="Q933" i="5"/>
  <c r="P933" i="5"/>
  <c r="M933" i="5"/>
  <c r="L933" i="5"/>
  <c r="K933" i="5"/>
  <c r="J933" i="5"/>
  <c r="I933" i="5"/>
  <c r="AG932" i="5"/>
  <c r="AF932" i="5"/>
  <c r="AE932" i="5"/>
  <c r="AD932" i="5"/>
  <c r="AC932" i="5"/>
  <c r="AB932" i="5"/>
  <c r="AA932" i="5"/>
  <c r="Z932" i="5"/>
  <c r="Y932" i="5"/>
  <c r="X932" i="5"/>
  <c r="W932" i="5"/>
  <c r="V932" i="5"/>
  <c r="U932" i="5"/>
  <c r="T932" i="5"/>
  <c r="S932" i="5"/>
  <c r="R932" i="5"/>
  <c r="Q932" i="5"/>
  <c r="P932" i="5"/>
  <c r="O932" i="5"/>
  <c r="N932" i="5"/>
  <c r="M932" i="5"/>
  <c r="L932" i="5"/>
  <c r="K932" i="5"/>
  <c r="J932" i="5"/>
  <c r="I932" i="5"/>
  <c r="H932" i="5"/>
  <c r="E932" i="5"/>
  <c r="E931" i="5"/>
  <c r="E930" i="5"/>
  <c r="E929" i="5"/>
  <c r="AG928" i="5"/>
  <c r="AF928" i="5"/>
  <c r="AE928" i="5"/>
  <c r="AD928" i="5"/>
  <c r="AC928" i="5"/>
  <c r="AB928" i="5"/>
  <c r="AA928" i="5"/>
  <c r="Z928" i="5"/>
  <c r="Y928" i="5"/>
  <c r="X928" i="5"/>
  <c r="W928" i="5"/>
  <c r="V928" i="5"/>
  <c r="U928" i="5"/>
  <c r="T928" i="5"/>
  <c r="S928" i="5"/>
  <c r="Q928" i="5"/>
  <c r="P928" i="5"/>
  <c r="M928" i="5"/>
  <c r="L928" i="5"/>
  <c r="K928" i="5"/>
  <c r="J928" i="5"/>
  <c r="I928" i="5"/>
  <c r="E928" i="5"/>
  <c r="AI938" i="5" l="1"/>
  <c r="AI943" i="5"/>
  <c r="AI945" i="5"/>
  <c r="AI952" i="5"/>
  <c r="AI956" i="5"/>
  <c r="AI964" i="5"/>
  <c r="AI959" i="5"/>
  <c r="AI971" i="5"/>
  <c r="AI972" i="5"/>
  <c r="AI931" i="5"/>
  <c r="AI939" i="5"/>
  <c r="AI947" i="5"/>
  <c r="AI951" i="5"/>
  <c r="AI942" i="5"/>
  <c r="AI946" i="5"/>
  <c r="AI948" i="5"/>
  <c r="AI954" i="5"/>
  <c r="AI957" i="5"/>
  <c r="AI958" i="5"/>
  <c r="AI962" i="5"/>
  <c r="AI966" i="5"/>
  <c r="AI967" i="5"/>
  <c r="AI968" i="5"/>
  <c r="AI934" i="5"/>
  <c r="AI935" i="5"/>
  <c r="AI940" i="5"/>
  <c r="AI950" i="5"/>
  <c r="AI953" i="5"/>
  <c r="AI955" i="5"/>
  <c r="AI930" i="5"/>
  <c r="AI928" i="5"/>
  <c r="AI929" i="5"/>
  <c r="AI932" i="5"/>
  <c r="AI933" i="5"/>
  <c r="AI941" i="5"/>
  <c r="AI949" i="5"/>
  <c r="AI960" i="5"/>
  <c r="AI961" i="5"/>
  <c r="AI963" i="5"/>
  <c r="AI970" i="5"/>
  <c r="AH927" i="5"/>
  <c r="AG927" i="5"/>
  <c r="AF927" i="5"/>
  <c r="AE927" i="5"/>
  <c r="AD927" i="5"/>
  <c r="AC927" i="5"/>
  <c r="AB927" i="5"/>
  <c r="AA927" i="5"/>
  <c r="Z927" i="5"/>
  <c r="Y927" i="5"/>
  <c r="X927" i="5"/>
  <c r="W927" i="5"/>
  <c r="V927" i="5"/>
  <c r="U927" i="5"/>
  <c r="T927" i="5"/>
  <c r="S927" i="5"/>
  <c r="R927" i="5"/>
  <c r="Q927" i="5"/>
  <c r="P927" i="5"/>
  <c r="O927" i="5"/>
  <c r="N927" i="5"/>
  <c r="M927" i="5"/>
  <c r="L927" i="5"/>
  <c r="K927" i="5"/>
  <c r="J927" i="5"/>
  <c r="I927" i="5"/>
  <c r="H927" i="5"/>
  <c r="E927" i="5"/>
  <c r="E926" i="5"/>
  <c r="E925" i="5"/>
  <c r="AI924" i="5"/>
  <c r="E924" i="5"/>
  <c r="AH923" i="5"/>
  <c r="AE923" i="5"/>
  <c r="AD923" i="5"/>
  <c r="AC923" i="5"/>
  <c r="AB923" i="5"/>
  <c r="AA923" i="5"/>
  <c r="Z923" i="5"/>
  <c r="Y923" i="5"/>
  <c r="X923" i="5"/>
  <c r="W923" i="5"/>
  <c r="V923" i="5"/>
  <c r="U923" i="5"/>
  <c r="T923" i="5"/>
  <c r="S923" i="5"/>
  <c r="R923" i="5"/>
  <c r="Q923" i="5"/>
  <c r="P923" i="5"/>
  <c r="O923" i="5"/>
  <c r="N923" i="5"/>
  <c r="K923" i="5"/>
  <c r="J923" i="5"/>
  <c r="E923" i="5"/>
  <c r="AH922" i="5"/>
  <c r="AG922" i="5"/>
  <c r="AF922" i="5"/>
  <c r="AE922" i="5"/>
  <c r="AD922" i="5"/>
  <c r="AC922" i="5"/>
  <c r="AB922" i="5"/>
  <c r="AA922" i="5"/>
  <c r="Z922" i="5"/>
  <c r="Y922" i="5"/>
  <c r="X922" i="5"/>
  <c r="W922" i="5"/>
  <c r="V922" i="5"/>
  <c r="U922" i="5"/>
  <c r="T922" i="5"/>
  <c r="S922" i="5"/>
  <c r="R922" i="5"/>
  <c r="Q922" i="5"/>
  <c r="P922" i="5"/>
  <c r="O922" i="5"/>
  <c r="N922" i="5"/>
  <c r="M922" i="5"/>
  <c r="L922" i="5"/>
  <c r="K922" i="5"/>
  <c r="J922" i="5"/>
  <c r="I922" i="5"/>
  <c r="H922" i="5"/>
  <c r="E922" i="5"/>
  <c r="E920" i="5"/>
  <c r="E919" i="5"/>
  <c r="AH918" i="5"/>
  <c r="AF918" i="5"/>
  <c r="AE918" i="5"/>
  <c r="AD918" i="5"/>
  <c r="AC918" i="5"/>
  <c r="AB918" i="5"/>
  <c r="AA918" i="5"/>
  <c r="Z918" i="5"/>
  <c r="Y918" i="5"/>
  <c r="X918" i="5"/>
  <c r="W918" i="5"/>
  <c r="V918" i="5"/>
  <c r="U918" i="5"/>
  <c r="T918" i="5"/>
  <c r="S918" i="5"/>
  <c r="R918" i="5"/>
  <c r="Q918" i="5"/>
  <c r="P918" i="5"/>
  <c r="O918" i="5"/>
  <c r="N918" i="5"/>
  <c r="K918" i="5"/>
  <c r="J918" i="5"/>
  <c r="E918" i="5"/>
  <c r="AH917" i="5"/>
  <c r="AG917" i="5"/>
  <c r="AF917" i="5"/>
  <c r="AE917" i="5"/>
  <c r="AD917" i="5"/>
  <c r="AC917" i="5"/>
  <c r="AB917" i="5"/>
  <c r="AA917" i="5"/>
  <c r="Z917" i="5"/>
  <c r="Y917" i="5"/>
  <c r="X917" i="5"/>
  <c r="W917" i="5"/>
  <c r="V917" i="5"/>
  <c r="U917" i="5"/>
  <c r="T917" i="5"/>
  <c r="S917" i="5"/>
  <c r="R917" i="5"/>
  <c r="Q917" i="5"/>
  <c r="P917" i="5"/>
  <c r="O917" i="5"/>
  <c r="N917" i="5"/>
  <c r="M917" i="5"/>
  <c r="L917" i="5"/>
  <c r="K917" i="5"/>
  <c r="J917" i="5"/>
  <c r="I917" i="5"/>
  <c r="H917" i="5"/>
  <c r="E916" i="5"/>
  <c r="E915" i="5"/>
  <c r="AI914" i="5"/>
  <c r="E914" i="5"/>
  <c r="AH913" i="5"/>
  <c r="AF913" i="5"/>
  <c r="AE913" i="5"/>
  <c r="AD913" i="5"/>
  <c r="AC913" i="5"/>
  <c r="AB913" i="5"/>
  <c r="AA913" i="5"/>
  <c r="Z913" i="5"/>
  <c r="Y913" i="5"/>
  <c r="X913" i="5"/>
  <c r="W913" i="5"/>
  <c r="V913" i="5"/>
  <c r="U913" i="5"/>
  <c r="T913" i="5"/>
  <c r="S913" i="5"/>
  <c r="R913" i="5"/>
  <c r="Q913" i="5"/>
  <c r="P913" i="5"/>
  <c r="O913" i="5"/>
  <c r="N913" i="5"/>
  <c r="K913" i="5"/>
  <c r="J913" i="5"/>
  <c r="AH912" i="5"/>
  <c r="AG912" i="5"/>
  <c r="AF912" i="5"/>
  <c r="AE912" i="5"/>
  <c r="AD912" i="5"/>
  <c r="AC912" i="5"/>
  <c r="AB912" i="5"/>
  <c r="AA912" i="5"/>
  <c r="Z912" i="5"/>
  <c r="Y912" i="5"/>
  <c r="X912" i="5"/>
  <c r="W912" i="5"/>
  <c r="V912" i="5"/>
  <c r="U912" i="5"/>
  <c r="T912" i="5"/>
  <c r="S912" i="5"/>
  <c r="R912" i="5"/>
  <c r="Q912" i="5"/>
  <c r="P912" i="5"/>
  <c r="O912" i="5"/>
  <c r="N912" i="5"/>
  <c r="M912" i="5"/>
  <c r="L912" i="5"/>
  <c r="K912" i="5"/>
  <c r="J912" i="5"/>
  <c r="I912" i="5"/>
  <c r="H912" i="5"/>
  <c r="E912" i="5"/>
  <c r="E911" i="5"/>
  <c r="E910" i="5"/>
  <c r="AH908" i="5"/>
  <c r="AF908" i="5"/>
  <c r="AE908" i="5"/>
  <c r="AD908" i="5"/>
  <c r="AC908" i="5"/>
  <c r="AB908" i="5"/>
  <c r="AA908" i="5"/>
  <c r="Z908" i="5"/>
  <c r="Y908" i="5"/>
  <c r="X908" i="5"/>
  <c r="W908" i="5"/>
  <c r="V908" i="5"/>
  <c r="U908" i="5"/>
  <c r="T908" i="5"/>
  <c r="S908" i="5"/>
  <c r="R908" i="5"/>
  <c r="Q908" i="5"/>
  <c r="P908" i="5"/>
  <c r="O908" i="5"/>
  <c r="N908" i="5"/>
  <c r="K908" i="5"/>
  <c r="J908" i="5"/>
  <c r="AI927" i="5" l="1"/>
  <c r="AI918" i="5"/>
  <c r="AI912" i="5"/>
  <c r="AI908" i="5"/>
  <c r="AI910" i="5"/>
  <c r="AI911" i="5"/>
  <c r="AI923" i="5"/>
  <c r="AI925" i="5"/>
  <c r="AI926" i="5"/>
  <c r="AI922" i="5"/>
  <c r="AI917" i="5"/>
  <c r="AI920" i="5"/>
  <c r="AI921" i="5"/>
  <c r="AI913" i="5"/>
  <c r="AI909" i="5"/>
  <c r="AI915" i="5"/>
  <c r="AI916" i="5"/>
  <c r="AI919" i="5"/>
  <c r="AH907" i="5"/>
  <c r="AG907" i="5"/>
  <c r="AF907" i="5"/>
  <c r="AE907" i="5"/>
  <c r="AD907" i="5"/>
  <c r="AC907" i="5"/>
  <c r="AA907" i="5"/>
  <c r="Z907" i="5"/>
  <c r="Y907" i="5"/>
  <c r="X907" i="5"/>
  <c r="W907" i="5"/>
  <c r="V907" i="5"/>
  <c r="U907" i="5"/>
  <c r="T907" i="5"/>
  <c r="S907" i="5"/>
  <c r="R907" i="5"/>
  <c r="Q907" i="5"/>
  <c r="P907" i="5"/>
  <c r="O907" i="5"/>
  <c r="N907" i="5"/>
  <c r="M907" i="5"/>
  <c r="L907" i="5"/>
  <c r="K907" i="5"/>
  <c r="J907" i="5"/>
  <c r="I907" i="5"/>
  <c r="H907" i="5"/>
  <c r="E907" i="5"/>
  <c r="E906" i="5"/>
  <c r="E905" i="5"/>
  <c r="E904" i="5"/>
  <c r="AH903" i="5"/>
  <c r="AG903" i="5"/>
  <c r="AF903" i="5"/>
  <c r="AE903" i="5"/>
  <c r="AD903" i="5"/>
  <c r="AC903" i="5"/>
  <c r="AB903" i="5"/>
  <c r="AA903" i="5"/>
  <c r="Z903" i="5"/>
  <c r="Y903" i="5"/>
  <c r="X903" i="5"/>
  <c r="W903" i="5"/>
  <c r="V903" i="5"/>
  <c r="U903" i="5"/>
  <c r="T903" i="5"/>
  <c r="S903" i="5"/>
  <c r="Q903" i="5"/>
  <c r="P903" i="5"/>
  <c r="M903" i="5"/>
  <c r="L903" i="5"/>
  <c r="K903" i="5"/>
  <c r="E903" i="5"/>
  <c r="AH902" i="5"/>
  <c r="AG902" i="5"/>
  <c r="AF902" i="5"/>
  <c r="AE902" i="5"/>
  <c r="AD902" i="5"/>
  <c r="AC902" i="5"/>
  <c r="AB902" i="5"/>
  <c r="AA902" i="5"/>
  <c r="Z902" i="5"/>
  <c r="Y902" i="5"/>
  <c r="X902" i="5"/>
  <c r="W902" i="5"/>
  <c r="V902" i="5"/>
  <c r="U902" i="5"/>
  <c r="T902" i="5"/>
  <c r="S902" i="5"/>
  <c r="R902" i="5"/>
  <c r="Q902" i="5"/>
  <c r="P902" i="5"/>
  <c r="O902" i="5"/>
  <c r="N902" i="5"/>
  <c r="M902" i="5"/>
  <c r="L902" i="5"/>
  <c r="K902" i="5"/>
  <c r="J902" i="5"/>
  <c r="I902" i="5"/>
  <c r="H902" i="5"/>
  <c r="E902" i="5"/>
  <c r="E901" i="5"/>
  <c r="E900" i="5"/>
  <c r="E899" i="5"/>
  <c r="AH898" i="5"/>
  <c r="AG898" i="5"/>
  <c r="AF898" i="5"/>
  <c r="AE898" i="5"/>
  <c r="AD898" i="5"/>
  <c r="AC898" i="5"/>
  <c r="AB898" i="5"/>
  <c r="AA898" i="5"/>
  <c r="Z898" i="5"/>
  <c r="Y898" i="5"/>
  <c r="X898" i="5"/>
  <c r="W898" i="5"/>
  <c r="V898" i="5"/>
  <c r="U898" i="5"/>
  <c r="T898" i="5"/>
  <c r="S898" i="5"/>
  <c r="Q898" i="5"/>
  <c r="P898" i="5"/>
  <c r="O898" i="5"/>
  <c r="M898" i="5"/>
  <c r="L898" i="5"/>
  <c r="K898" i="5"/>
  <c r="J898" i="5"/>
  <c r="E898" i="5"/>
  <c r="AH897" i="5"/>
  <c r="AG897" i="5"/>
  <c r="AF897" i="5"/>
  <c r="AE897" i="5"/>
  <c r="AD897" i="5"/>
  <c r="AC897" i="5"/>
  <c r="AB897" i="5"/>
  <c r="AA897" i="5"/>
  <c r="Z897" i="5"/>
  <c r="Y897" i="5"/>
  <c r="X897" i="5"/>
  <c r="W897" i="5"/>
  <c r="V897" i="5"/>
  <c r="U897" i="5"/>
  <c r="T897" i="5"/>
  <c r="S897" i="5"/>
  <c r="R897" i="5"/>
  <c r="Q897" i="5"/>
  <c r="P897" i="5"/>
  <c r="O897" i="5"/>
  <c r="N897" i="5"/>
  <c r="M897" i="5"/>
  <c r="L897" i="5"/>
  <c r="K897" i="5"/>
  <c r="J897" i="5"/>
  <c r="I897" i="5"/>
  <c r="H897" i="5"/>
  <c r="E897" i="5"/>
  <c r="E896" i="5"/>
  <c r="E895" i="5"/>
  <c r="E894" i="5"/>
  <c r="AH893" i="5"/>
  <c r="AG893" i="5"/>
  <c r="AF893" i="5"/>
  <c r="AE893" i="5"/>
  <c r="AD893" i="5"/>
  <c r="AC893" i="5"/>
  <c r="AB893" i="5"/>
  <c r="AA893" i="5"/>
  <c r="Z893" i="5"/>
  <c r="Y893" i="5"/>
  <c r="X893" i="5"/>
  <c r="W893" i="5"/>
  <c r="V893" i="5"/>
  <c r="U893" i="5"/>
  <c r="T893" i="5"/>
  <c r="S893" i="5"/>
  <c r="P893" i="5"/>
  <c r="M893" i="5"/>
  <c r="L893" i="5"/>
  <c r="K893" i="5"/>
  <c r="E893" i="5"/>
  <c r="AH892" i="5"/>
  <c r="AG892" i="5"/>
  <c r="AF892" i="5"/>
  <c r="AE892" i="5"/>
  <c r="AD892" i="5"/>
  <c r="AC892" i="5"/>
  <c r="AB892" i="5"/>
  <c r="AA892" i="5"/>
  <c r="Z892" i="5"/>
  <c r="Y892" i="5"/>
  <c r="X892" i="5"/>
  <c r="W892" i="5"/>
  <c r="V892" i="5"/>
  <c r="U892" i="5"/>
  <c r="T892" i="5"/>
  <c r="S892" i="5"/>
  <c r="R892" i="5"/>
  <c r="Q892" i="5"/>
  <c r="P892" i="5"/>
  <c r="O892" i="5"/>
  <c r="N892" i="5"/>
  <c r="M892" i="5"/>
  <c r="L892" i="5"/>
  <c r="K892" i="5"/>
  <c r="J892" i="5"/>
  <c r="I892" i="5"/>
  <c r="H892" i="5"/>
  <c r="E892" i="5"/>
  <c r="AI891" i="5"/>
  <c r="E891" i="5"/>
  <c r="E890" i="5"/>
  <c r="AI889" i="5"/>
  <c r="E889" i="5"/>
  <c r="AH888" i="5"/>
  <c r="AG888" i="5"/>
  <c r="AF888" i="5"/>
  <c r="AE888" i="5"/>
  <c r="AD888" i="5"/>
  <c r="AC888" i="5"/>
  <c r="AB888" i="5"/>
  <c r="AA888" i="5"/>
  <c r="Z888" i="5"/>
  <c r="Y888" i="5"/>
  <c r="X888" i="5"/>
  <c r="W888" i="5"/>
  <c r="V888" i="5"/>
  <c r="U888" i="5"/>
  <c r="T888" i="5"/>
  <c r="S888" i="5"/>
  <c r="R888" i="5"/>
  <c r="P888" i="5"/>
  <c r="O888" i="5"/>
  <c r="M888" i="5"/>
  <c r="L888" i="5"/>
  <c r="K888" i="5"/>
  <c r="J888" i="5"/>
  <c r="E888" i="5"/>
  <c r="AH887" i="5"/>
  <c r="AG887" i="5"/>
  <c r="AF887" i="5"/>
  <c r="AE887" i="5"/>
  <c r="AD887" i="5"/>
  <c r="AC887" i="5"/>
  <c r="AB887" i="5"/>
  <c r="AA887" i="5"/>
  <c r="Z887" i="5"/>
  <c r="Y887" i="5"/>
  <c r="X887" i="5"/>
  <c r="W887" i="5"/>
  <c r="V887" i="5"/>
  <c r="U887" i="5"/>
  <c r="T887" i="5"/>
  <c r="S887" i="5"/>
  <c r="R887" i="5"/>
  <c r="Q887" i="5"/>
  <c r="P887" i="5"/>
  <c r="O887" i="5"/>
  <c r="N887" i="5"/>
  <c r="M887" i="5"/>
  <c r="L887" i="5"/>
  <c r="K887" i="5"/>
  <c r="J887" i="5"/>
  <c r="I887" i="5"/>
  <c r="H887" i="5"/>
  <c r="E887" i="5"/>
  <c r="AI886" i="5"/>
  <c r="E886" i="5"/>
  <c r="AI885" i="5"/>
  <c r="E885" i="5"/>
  <c r="E884" i="5"/>
  <c r="AH883" i="5"/>
  <c r="AG883" i="5"/>
  <c r="AF883" i="5"/>
  <c r="AE883" i="5"/>
  <c r="AD883" i="5"/>
  <c r="AC883" i="5"/>
  <c r="AB883" i="5"/>
  <c r="AA883" i="5"/>
  <c r="Z883" i="5"/>
  <c r="Y883" i="5"/>
  <c r="X883" i="5"/>
  <c r="W883" i="5"/>
  <c r="V883" i="5"/>
  <c r="U883" i="5"/>
  <c r="T883" i="5"/>
  <c r="S883" i="5"/>
  <c r="P883" i="5"/>
  <c r="O883" i="5"/>
  <c r="M883" i="5"/>
  <c r="L883" i="5"/>
  <c r="K883" i="5"/>
  <c r="E883" i="5"/>
  <c r="AH882" i="5"/>
  <c r="AG882" i="5"/>
  <c r="AF882" i="5"/>
  <c r="AE882" i="5"/>
  <c r="AD882" i="5"/>
  <c r="AC882" i="5"/>
  <c r="AB882" i="5"/>
  <c r="AA882" i="5"/>
  <c r="Z882" i="5"/>
  <c r="Y882" i="5"/>
  <c r="X882" i="5"/>
  <c r="W882" i="5"/>
  <c r="V882" i="5"/>
  <c r="U882" i="5"/>
  <c r="T882" i="5"/>
  <c r="S882" i="5"/>
  <c r="R882" i="5"/>
  <c r="Q882" i="5"/>
  <c r="P882" i="5"/>
  <c r="O882" i="5"/>
  <c r="N882" i="5"/>
  <c r="M882" i="5"/>
  <c r="L882" i="5"/>
  <c r="K882" i="5"/>
  <c r="J882" i="5"/>
  <c r="I882" i="5"/>
  <c r="H882" i="5"/>
  <c r="E882" i="5"/>
  <c r="E881" i="5"/>
  <c r="E880" i="5"/>
  <c r="E879" i="5"/>
  <c r="AH878" i="5"/>
  <c r="AG878" i="5"/>
  <c r="AF878" i="5"/>
  <c r="AE878" i="5"/>
  <c r="AD878" i="5"/>
  <c r="AC878" i="5"/>
  <c r="AB878" i="5"/>
  <c r="AA878" i="5"/>
  <c r="Z878" i="5"/>
  <c r="Y878" i="5"/>
  <c r="X878" i="5"/>
  <c r="W878" i="5"/>
  <c r="V878" i="5"/>
  <c r="U878" i="5"/>
  <c r="T878" i="5"/>
  <c r="S878" i="5"/>
  <c r="Q878" i="5"/>
  <c r="P878" i="5"/>
  <c r="M878" i="5"/>
  <c r="L878" i="5"/>
  <c r="K878" i="5"/>
  <c r="E878" i="5"/>
  <c r="AH877" i="5"/>
  <c r="AG877" i="5"/>
  <c r="AF877" i="5"/>
  <c r="AE877" i="5"/>
  <c r="AD877" i="5"/>
  <c r="AC877" i="5"/>
  <c r="AB877" i="5"/>
  <c r="AA877" i="5"/>
  <c r="Z877" i="5"/>
  <c r="Y877" i="5"/>
  <c r="X877" i="5"/>
  <c r="W877" i="5"/>
  <c r="V877" i="5"/>
  <c r="U877" i="5"/>
  <c r="T877" i="5"/>
  <c r="S877" i="5"/>
  <c r="R877" i="5"/>
  <c r="Q877" i="5"/>
  <c r="P877" i="5"/>
  <c r="O877" i="5"/>
  <c r="N877" i="5"/>
  <c r="M877" i="5"/>
  <c r="L877" i="5"/>
  <c r="K877" i="5"/>
  <c r="J877" i="5"/>
  <c r="I877" i="5"/>
  <c r="H877" i="5"/>
  <c r="E877" i="5"/>
  <c r="E876" i="5"/>
  <c r="E875" i="5"/>
  <c r="E874" i="5"/>
  <c r="AH873" i="5"/>
  <c r="AG873" i="5"/>
  <c r="AF873" i="5"/>
  <c r="AE873" i="5"/>
  <c r="AD873" i="5"/>
  <c r="AC873" i="5"/>
  <c r="AB873" i="5"/>
  <c r="AA873" i="5"/>
  <c r="Z873" i="5"/>
  <c r="Y873" i="5"/>
  <c r="X873" i="5"/>
  <c r="W873" i="5"/>
  <c r="V873" i="5"/>
  <c r="U873" i="5"/>
  <c r="T873" i="5"/>
  <c r="S873" i="5"/>
  <c r="Q873" i="5"/>
  <c r="P873" i="5"/>
  <c r="M873" i="5"/>
  <c r="L873" i="5"/>
  <c r="K873" i="5"/>
  <c r="E873" i="5"/>
  <c r="AG872" i="5"/>
  <c r="AF872" i="5"/>
  <c r="AE872" i="5"/>
  <c r="AD872" i="5"/>
  <c r="AC872" i="5"/>
  <c r="AB872" i="5"/>
  <c r="AA872" i="5"/>
  <c r="Z872" i="5"/>
  <c r="Y872" i="5"/>
  <c r="X872" i="5"/>
  <c r="W872" i="5"/>
  <c r="V872" i="5"/>
  <c r="U872" i="5"/>
  <c r="T872" i="5"/>
  <c r="S872" i="5"/>
  <c r="R872" i="5"/>
  <c r="Q872" i="5"/>
  <c r="P872" i="5"/>
  <c r="O872" i="5"/>
  <c r="N872" i="5"/>
  <c r="M872" i="5"/>
  <c r="L872" i="5"/>
  <c r="K872" i="5"/>
  <c r="J872" i="5"/>
  <c r="I872" i="5"/>
  <c r="H872" i="5"/>
  <c r="E872" i="5"/>
  <c r="E871" i="5"/>
  <c r="AI870" i="5"/>
  <c r="E870" i="5"/>
  <c r="E869" i="5"/>
  <c r="AG868" i="5"/>
  <c r="AF868" i="5"/>
  <c r="AE868" i="5"/>
  <c r="AD868" i="5"/>
  <c r="AC868" i="5"/>
  <c r="AB868" i="5"/>
  <c r="AA868" i="5"/>
  <c r="Z868" i="5"/>
  <c r="Y868" i="5"/>
  <c r="X868" i="5"/>
  <c r="W868" i="5"/>
  <c r="V868" i="5"/>
  <c r="U868" i="5"/>
  <c r="T868" i="5"/>
  <c r="S868" i="5"/>
  <c r="Q868" i="5"/>
  <c r="P868" i="5"/>
  <c r="M868" i="5"/>
  <c r="L868" i="5"/>
  <c r="K868" i="5"/>
  <c r="E868" i="5"/>
  <c r="AG867" i="5"/>
  <c r="AF867" i="5"/>
  <c r="AE867" i="5"/>
  <c r="AD867" i="5"/>
  <c r="AC867" i="5"/>
  <c r="AB867" i="5"/>
  <c r="AA867" i="5"/>
  <c r="Z867" i="5"/>
  <c r="Y867" i="5"/>
  <c r="X867" i="5"/>
  <c r="W867" i="5"/>
  <c r="V867" i="5"/>
  <c r="U867" i="5"/>
  <c r="T867" i="5"/>
  <c r="S867" i="5"/>
  <c r="R867" i="5"/>
  <c r="Q867" i="5"/>
  <c r="P867" i="5"/>
  <c r="O867" i="5"/>
  <c r="N867" i="5"/>
  <c r="M867" i="5"/>
  <c r="L867" i="5"/>
  <c r="K867" i="5"/>
  <c r="J867" i="5"/>
  <c r="I867" i="5"/>
  <c r="H867" i="5"/>
  <c r="E867" i="5"/>
  <c r="AI866" i="5"/>
  <c r="E866" i="5"/>
  <c r="E865" i="5"/>
  <c r="E864" i="5"/>
  <c r="AG863" i="5"/>
  <c r="AF863" i="5"/>
  <c r="AE863" i="5"/>
  <c r="AD863" i="5"/>
  <c r="AC863" i="5"/>
  <c r="AB863" i="5"/>
  <c r="AA863" i="5"/>
  <c r="Z863" i="5"/>
  <c r="Y863" i="5"/>
  <c r="X863" i="5"/>
  <c r="W863" i="5"/>
  <c r="V863" i="5"/>
  <c r="U863" i="5"/>
  <c r="T863" i="5"/>
  <c r="S863" i="5"/>
  <c r="Q863" i="5"/>
  <c r="P863" i="5"/>
  <c r="M863" i="5"/>
  <c r="L863" i="5"/>
  <c r="K863" i="5"/>
  <c r="J863" i="5"/>
  <c r="E863" i="5"/>
  <c r="AG862" i="5"/>
  <c r="AF862" i="5"/>
  <c r="AE862" i="5"/>
  <c r="AD862" i="5"/>
  <c r="AC862" i="5"/>
  <c r="AB862" i="5"/>
  <c r="AA862" i="5"/>
  <c r="Z862" i="5"/>
  <c r="Y862" i="5"/>
  <c r="X862" i="5"/>
  <c r="W862" i="5"/>
  <c r="V862" i="5"/>
  <c r="U862" i="5"/>
  <c r="T862" i="5"/>
  <c r="S862" i="5"/>
  <c r="R862" i="5"/>
  <c r="Q862" i="5"/>
  <c r="P862" i="5"/>
  <c r="O862" i="5"/>
  <c r="N862" i="5"/>
  <c r="M862" i="5"/>
  <c r="L862" i="5"/>
  <c r="K862" i="5"/>
  <c r="J862" i="5"/>
  <c r="I862" i="5"/>
  <c r="H862" i="5"/>
  <c r="E862" i="5"/>
  <c r="E861" i="5"/>
  <c r="E860" i="5"/>
  <c r="E859" i="5"/>
  <c r="AG858" i="5"/>
  <c r="AF858" i="5"/>
  <c r="AE858" i="5"/>
  <c r="AD858" i="5"/>
  <c r="AC858" i="5"/>
  <c r="AB858" i="5"/>
  <c r="AA858" i="5"/>
  <c r="Z858" i="5"/>
  <c r="Y858" i="5"/>
  <c r="X858" i="5"/>
  <c r="W858" i="5"/>
  <c r="V858" i="5"/>
  <c r="U858" i="5"/>
  <c r="T858" i="5"/>
  <c r="S858" i="5"/>
  <c r="Q858" i="5"/>
  <c r="P858" i="5"/>
  <c r="N858" i="5"/>
  <c r="M858" i="5"/>
  <c r="L858" i="5"/>
  <c r="K858" i="5"/>
  <c r="E858" i="5"/>
  <c r="AG857" i="5"/>
  <c r="AF857" i="5"/>
  <c r="AE857" i="5"/>
  <c r="AD857" i="5"/>
  <c r="AC857" i="5"/>
  <c r="AB857" i="5"/>
  <c r="AA857" i="5"/>
  <c r="Z857" i="5"/>
  <c r="Y857" i="5"/>
  <c r="X857" i="5"/>
  <c r="W857" i="5"/>
  <c r="V857" i="5"/>
  <c r="U857" i="5"/>
  <c r="T857" i="5"/>
  <c r="S857" i="5"/>
  <c r="R857" i="5"/>
  <c r="Q857" i="5"/>
  <c r="P857" i="5"/>
  <c r="O857" i="5"/>
  <c r="N857" i="5"/>
  <c r="M857" i="5"/>
  <c r="L857" i="5"/>
  <c r="K857" i="5"/>
  <c r="J857" i="5"/>
  <c r="I857" i="5"/>
  <c r="H857" i="5"/>
  <c r="E857" i="5"/>
  <c r="E856" i="5"/>
  <c r="E855" i="5"/>
  <c r="E854" i="5"/>
  <c r="AG853" i="5"/>
  <c r="AF853" i="5"/>
  <c r="AE853" i="5"/>
  <c r="AD853" i="5"/>
  <c r="AC853" i="5"/>
  <c r="AB853" i="5"/>
  <c r="AA853" i="5"/>
  <c r="Z853" i="5"/>
  <c r="Y853" i="5"/>
  <c r="X853" i="5"/>
  <c r="W853" i="5"/>
  <c r="V853" i="5"/>
  <c r="U853" i="5"/>
  <c r="T853" i="5"/>
  <c r="S853" i="5"/>
  <c r="Q853" i="5"/>
  <c r="P853" i="5"/>
  <c r="L853" i="5"/>
  <c r="K853" i="5"/>
  <c r="E853" i="5"/>
  <c r="AG852" i="5"/>
  <c r="AF852" i="5"/>
  <c r="AE852" i="5"/>
  <c r="AD852" i="5"/>
  <c r="AC852" i="5"/>
  <c r="AB852" i="5"/>
  <c r="AA852" i="5"/>
  <c r="Z852" i="5"/>
  <c r="Y852" i="5"/>
  <c r="X852" i="5"/>
  <c r="W852" i="5"/>
  <c r="V852" i="5"/>
  <c r="U852" i="5"/>
  <c r="T852" i="5"/>
  <c r="S852" i="5"/>
  <c r="R852" i="5"/>
  <c r="Q852" i="5"/>
  <c r="P852" i="5"/>
  <c r="O852" i="5"/>
  <c r="N852" i="5"/>
  <c r="M852" i="5"/>
  <c r="L852" i="5"/>
  <c r="K852" i="5"/>
  <c r="J852" i="5"/>
  <c r="I852" i="5"/>
  <c r="H852" i="5"/>
  <c r="E852" i="5"/>
  <c r="E851" i="5"/>
  <c r="E850" i="5"/>
  <c r="E849" i="5"/>
  <c r="AG848" i="5"/>
  <c r="AF848" i="5"/>
  <c r="AE848" i="5"/>
  <c r="AD848" i="5"/>
  <c r="AC848" i="5"/>
  <c r="AB848" i="5"/>
  <c r="AA848" i="5"/>
  <c r="Z848" i="5"/>
  <c r="Y848" i="5"/>
  <c r="X848" i="5"/>
  <c r="W848" i="5"/>
  <c r="V848" i="5"/>
  <c r="U848" i="5"/>
  <c r="T848" i="5"/>
  <c r="S848" i="5"/>
  <c r="Q848" i="5"/>
  <c r="P848" i="5"/>
  <c r="O848" i="5"/>
  <c r="L848" i="5"/>
  <c r="K848" i="5"/>
  <c r="J848" i="5"/>
  <c r="E848" i="5"/>
  <c r="AG847" i="5"/>
  <c r="AF847" i="5"/>
  <c r="AE847" i="5"/>
  <c r="AD847" i="5"/>
  <c r="AC847" i="5"/>
  <c r="AB847" i="5"/>
  <c r="AA847" i="5"/>
  <c r="Z847" i="5"/>
  <c r="Y847" i="5"/>
  <c r="X847" i="5"/>
  <c r="W847" i="5"/>
  <c r="V847" i="5"/>
  <c r="U847" i="5"/>
  <c r="T847" i="5"/>
  <c r="S847" i="5"/>
  <c r="R847" i="5"/>
  <c r="Q847" i="5"/>
  <c r="P847" i="5"/>
  <c r="O847" i="5"/>
  <c r="N847" i="5"/>
  <c r="M847" i="5"/>
  <c r="L847" i="5"/>
  <c r="K847" i="5"/>
  <c r="J847" i="5"/>
  <c r="I847" i="5"/>
  <c r="H847" i="5"/>
  <c r="E847" i="5"/>
  <c r="E846" i="5"/>
  <c r="E845" i="5"/>
  <c r="E844" i="5"/>
  <c r="E843" i="5"/>
  <c r="AI907" i="5" l="1"/>
  <c r="AI858" i="5"/>
  <c r="AI863" i="5"/>
  <c r="AI873" i="5"/>
  <c r="AI851" i="5"/>
  <c r="AI878" i="5"/>
  <c r="AI895" i="5"/>
  <c r="AI899" i="5"/>
  <c r="AI903" i="5"/>
  <c r="AI845" i="5"/>
  <c r="AI847" i="5"/>
  <c r="AI849" i="5"/>
  <c r="AI856" i="5"/>
  <c r="AI844" i="5"/>
  <c r="AI848" i="5"/>
  <c r="AI864" i="5"/>
  <c r="AI872" i="5"/>
  <c r="AI880" i="5"/>
  <c r="AI901" i="5"/>
  <c r="AI846" i="5"/>
  <c r="AI850" i="5"/>
  <c r="AI854" i="5"/>
  <c r="AI857" i="5"/>
  <c r="AI859" i="5"/>
  <c r="AI869" i="5"/>
  <c r="AI871" i="5"/>
  <c r="AI879" i="5"/>
  <c r="AI881" i="5"/>
  <c r="AI892" i="5"/>
  <c r="AI893" i="5"/>
  <c r="AI894" i="5"/>
  <c r="AI896" i="5"/>
  <c r="AI900" i="5"/>
  <c r="AI902" i="5"/>
  <c r="AI882" i="5"/>
  <c r="AI883" i="5"/>
  <c r="AI888" i="5"/>
  <c r="AI852" i="5"/>
  <c r="AI853" i="5"/>
  <c r="AI861" i="5"/>
  <c r="AI865" i="5"/>
  <c r="AI867" i="5"/>
  <c r="AI875" i="5"/>
  <c r="AI876" i="5"/>
  <c r="AI877" i="5"/>
  <c r="AI890" i="5"/>
  <c r="AI898" i="5"/>
  <c r="AI904" i="5"/>
  <c r="AI905" i="5"/>
  <c r="AI906" i="5"/>
  <c r="AI874" i="5"/>
  <c r="AI855" i="5"/>
  <c r="AI860" i="5"/>
  <c r="AI862" i="5"/>
  <c r="AI868" i="5"/>
  <c r="AI884" i="5"/>
  <c r="AI887" i="5"/>
  <c r="AI897" i="5"/>
  <c r="AH842" i="5"/>
  <c r="AG842" i="5"/>
  <c r="AF842" i="5"/>
  <c r="AE842" i="5"/>
  <c r="AD842" i="5"/>
  <c r="AC842" i="5"/>
  <c r="AB842" i="5"/>
  <c r="AA842" i="5"/>
  <c r="Z842" i="5"/>
  <c r="Y842" i="5"/>
  <c r="X842" i="5"/>
  <c r="W842" i="5"/>
  <c r="V842" i="5"/>
  <c r="U842" i="5"/>
  <c r="T842" i="5"/>
  <c r="S842" i="5"/>
  <c r="R842" i="5"/>
  <c r="Q842" i="5"/>
  <c r="P842" i="5"/>
  <c r="O842" i="5"/>
  <c r="N842" i="5"/>
  <c r="M842" i="5"/>
  <c r="L842" i="5"/>
  <c r="K842" i="5"/>
  <c r="J842" i="5"/>
  <c r="I842" i="5"/>
  <c r="H842" i="5"/>
  <c r="E842" i="5"/>
  <c r="E841" i="5"/>
  <c r="E840" i="5"/>
  <c r="E839" i="5"/>
  <c r="AH838" i="5"/>
  <c r="AF838" i="5"/>
  <c r="AE838" i="5"/>
  <c r="AD838" i="5"/>
  <c r="AC838" i="5"/>
  <c r="AA838" i="5"/>
  <c r="Z838" i="5"/>
  <c r="X838" i="5"/>
  <c r="W838" i="5"/>
  <c r="V838" i="5"/>
  <c r="U838" i="5"/>
  <c r="T838" i="5"/>
  <c r="S838" i="5"/>
  <c r="R838" i="5"/>
  <c r="P838" i="5"/>
  <c r="O838" i="5"/>
  <c r="M838" i="5"/>
  <c r="L838" i="5"/>
  <c r="K838" i="5"/>
  <c r="E838" i="5"/>
  <c r="AH837" i="5"/>
  <c r="AG837" i="5"/>
  <c r="AF837" i="5"/>
  <c r="AE837" i="5"/>
  <c r="AD837" i="5"/>
  <c r="AC837" i="5"/>
  <c r="AB837" i="5"/>
  <c r="AA837" i="5"/>
  <c r="Z837" i="5"/>
  <c r="Y837" i="5"/>
  <c r="X837" i="5"/>
  <c r="W837" i="5"/>
  <c r="V837" i="5"/>
  <c r="U837" i="5"/>
  <c r="T837" i="5"/>
  <c r="S837" i="5"/>
  <c r="R837" i="5"/>
  <c r="Q837" i="5"/>
  <c r="P837" i="5"/>
  <c r="O837" i="5"/>
  <c r="N837" i="5"/>
  <c r="M837" i="5"/>
  <c r="L837" i="5"/>
  <c r="K837" i="5"/>
  <c r="J837" i="5"/>
  <c r="I837" i="5"/>
  <c r="H837" i="5"/>
  <c r="E837" i="5"/>
  <c r="AI836" i="5"/>
  <c r="E836" i="5"/>
  <c r="AI835" i="5"/>
  <c r="E835" i="5"/>
  <c r="E834" i="5"/>
  <c r="AH833" i="5"/>
  <c r="AF833" i="5"/>
  <c r="AE833" i="5"/>
  <c r="AD833" i="5"/>
  <c r="AC833" i="5"/>
  <c r="AA833" i="5"/>
  <c r="Z833" i="5"/>
  <c r="X833" i="5"/>
  <c r="W833" i="5"/>
  <c r="V833" i="5"/>
  <c r="U833" i="5"/>
  <c r="T833" i="5"/>
  <c r="S833" i="5"/>
  <c r="Q833" i="5"/>
  <c r="P833" i="5"/>
  <c r="O833" i="5"/>
  <c r="M833" i="5"/>
  <c r="L833" i="5"/>
  <c r="K833" i="5"/>
  <c r="E833" i="5"/>
  <c r="AH832" i="5"/>
  <c r="AG832" i="5"/>
  <c r="AF832" i="5"/>
  <c r="AE832" i="5"/>
  <c r="AD832" i="5"/>
  <c r="AC832" i="5"/>
  <c r="AB832" i="5"/>
  <c r="AA832" i="5"/>
  <c r="Z832" i="5"/>
  <c r="Y832" i="5"/>
  <c r="X832" i="5"/>
  <c r="W832" i="5"/>
  <c r="V832" i="5"/>
  <c r="U832" i="5"/>
  <c r="T832" i="5"/>
  <c r="S832" i="5"/>
  <c r="R832" i="5"/>
  <c r="Q832" i="5"/>
  <c r="P832" i="5"/>
  <c r="O832" i="5"/>
  <c r="N832" i="5"/>
  <c r="M832" i="5"/>
  <c r="L832" i="5"/>
  <c r="K832" i="5"/>
  <c r="J832" i="5"/>
  <c r="I832" i="5"/>
  <c r="H832" i="5"/>
  <c r="E832" i="5"/>
  <c r="E831" i="5"/>
  <c r="E830" i="5"/>
  <c r="AI829" i="5"/>
  <c r="E829" i="5"/>
  <c r="AH828" i="5"/>
  <c r="AF828" i="5"/>
  <c r="AE828" i="5"/>
  <c r="AD828" i="5"/>
  <c r="AC828" i="5"/>
  <c r="AA828" i="5"/>
  <c r="Z828" i="5"/>
  <c r="X828" i="5"/>
  <c r="W828" i="5"/>
  <c r="V828" i="5"/>
  <c r="U828" i="5"/>
  <c r="T828" i="5"/>
  <c r="S828" i="5"/>
  <c r="P828" i="5"/>
  <c r="O828" i="5"/>
  <c r="M828" i="5"/>
  <c r="L828" i="5"/>
  <c r="E828" i="5"/>
  <c r="AH827" i="5"/>
  <c r="AG827" i="5"/>
  <c r="AF827" i="5"/>
  <c r="AE827" i="5"/>
  <c r="AD827" i="5"/>
  <c r="AC827" i="5"/>
  <c r="AB827" i="5"/>
  <c r="AA827" i="5"/>
  <c r="Z827" i="5"/>
  <c r="Y827" i="5"/>
  <c r="X827" i="5"/>
  <c r="W827" i="5"/>
  <c r="V827" i="5"/>
  <c r="U827" i="5"/>
  <c r="T827" i="5"/>
  <c r="S827" i="5"/>
  <c r="R827" i="5"/>
  <c r="Q827" i="5"/>
  <c r="P827" i="5"/>
  <c r="O827" i="5"/>
  <c r="N827" i="5"/>
  <c r="M827" i="5"/>
  <c r="L827" i="5"/>
  <c r="K827" i="5"/>
  <c r="J827" i="5"/>
  <c r="I827" i="5"/>
  <c r="H827" i="5"/>
  <c r="E827" i="5"/>
  <c r="AH826" i="5"/>
  <c r="AG826" i="5"/>
  <c r="AF826" i="5"/>
  <c r="AE826" i="5"/>
  <c r="AD826" i="5"/>
  <c r="AC826" i="5"/>
  <c r="AB826" i="5"/>
  <c r="AA826" i="5"/>
  <c r="Z826" i="5"/>
  <c r="Y826" i="5"/>
  <c r="X826" i="5"/>
  <c r="W826" i="5"/>
  <c r="V826" i="5"/>
  <c r="U826" i="5"/>
  <c r="T826" i="5"/>
  <c r="S826" i="5"/>
  <c r="R826" i="5"/>
  <c r="Q826" i="5"/>
  <c r="P826" i="5"/>
  <c r="O826" i="5"/>
  <c r="N826" i="5"/>
  <c r="M826" i="5"/>
  <c r="L826" i="5"/>
  <c r="K826" i="5"/>
  <c r="E826" i="5"/>
  <c r="AI825" i="5"/>
  <c r="E825" i="5"/>
  <c r="E824" i="5"/>
  <c r="AH823" i="5"/>
  <c r="AF823" i="5"/>
  <c r="AE823" i="5"/>
  <c r="AD823" i="5"/>
  <c r="AC823" i="5"/>
  <c r="AA823" i="5"/>
  <c r="Z823" i="5"/>
  <c r="X823" i="5"/>
  <c r="W823" i="5"/>
  <c r="V823" i="5"/>
  <c r="U823" i="5"/>
  <c r="T823" i="5"/>
  <c r="P823" i="5"/>
  <c r="O823" i="5"/>
  <c r="M823" i="5"/>
  <c r="L823" i="5"/>
  <c r="K823" i="5"/>
  <c r="E823" i="5"/>
  <c r="AH822" i="5"/>
  <c r="AG822" i="5"/>
  <c r="AF822" i="5"/>
  <c r="AE822" i="5"/>
  <c r="AD822" i="5"/>
  <c r="AC822" i="5"/>
  <c r="AB822" i="5"/>
  <c r="AA822" i="5"/>
  <c r="Z822" i="5"/>
  <c r="Y822" i="5"/>
  <c r="X822" i="5"/>
  <c r="W822" i="5"/>
  <c r="V822" i="5"/>
  <c r="U822" i="5"/>
  <c r="T822" i="5"/>
  <c r="S822" i="5"/>
  <c r="R822" i="5"/>
  <c r="Q822" i="5"/>
  <c r="P822" i="5"/>
  <c r="O822" i="5"/>
  <c r="N822" i="5"/>
  <c r="M822" i="5"/>
  <c r="L822" i="5"/>
  <c r="K822" i="5"/>
  <c r="J822" i="5"/>
  <c r="I822" i="5"/>
  <c r="H822" i="5"/>
  <c r="E822" i="5"/>
  <c r="E821" i="5"/>
  <c r="AI820" i="5"/>
  <c r="E820" i="5"/>
  <c r="E819" i="5"/>
  <c r="AH818" i="5"/>
  <c r="AG818" i="5"/>
  <c r="AF818" i="5"/>
  <c r="AD818" i="5"/>
  <c r="AC818" i="5"/>
  <c r="AA818" i="5"/>
  <c r="Z818" i="5"/>
  <c r="X818" i="5"/>
  <c r="W818" i="5"/>
  <c r="U818" i="5"/>
  <c r="S818" i="5"/>
  <c r="P818" i="5"/>
  <c r="M818" i="5"/>
  <c r="L818" i="5"/>
  <c r="E818" i="5"/>
  <c r="AH817" i="5"/>
  <c r="AG817" i="5"/>
  <c r="AF817" i="5"/>
  <c r="AE817" i="5"/>
  <c r="AD817" i="5"/>
  <c r="AC817" i="5"/>
  <c r="AB817" i="5"/>
  <c r="AA817" i="5"/>
  <c r="Z817" i="5"/>
  <c r="Y817" i="5"/>
  <c r="X817" i="5"/>
  <c r="W817" i="5"/>
  <c r="V817" i="5"/>
  <c r="U817" i="5"/>
  <c r="T817" i="5"/>
  <c r="S817" i="5"/>
  <c r="R817" i="5"/>
  <c r="Q817" i="5"/>
  <c r="P817" i="5"/>
  <c r="O817" i="5"/>
  <c r="N817" i="5"/>
  <c r="M817" i="5"/>
  <c r="L817" i="5"/>
  <c r="K817" i="5"/>
  <c r="J817" i="5"/>
  <c r="I817" i="5"/>
  <c r="H817" i="5"/>
  <c r="E817" i="5"/>
  <c r="E816" i="5"/>
  <c r="E815" i="5"/>
  <c r="E814" i="5"/>
  <c r="AH813" i="5"/>
  <c r="AG813" i="5"/>
  <c r="AF813" i="5"/>
  <c r="AE813" i="5"/>
  <c r="AD813" i="5"/>
  <c r="AC813" i="5"/>
  <c r="AB813" i="5"/>
  <c r="AA813" i="5"/>
  <c r="Z813" i="5"/>
  <c r="Y813" i="5"/>
  <c r="X813" i="5"/>
  <c r="W813" i="5"/>
  <c r="V813" i="5"/>
  <c r="U813" i="5"/>
  <c r="T813" i="5"/>
  <c r="S813" i="5"/>
  <c r="P813" i="5"/>
  <c r="O813" i="5"/>
  <c r="M813" i="5"/>
  <c r="L813" i="5"/>
  <c r="K813" i="5"/>
  <c r="J813" i="5"/>
  <c r="I813" i="5"/>
  <c r="E813" i="5"/>
  <c r="AH812" i="5"/>
  <c r="AG812" i="5"/>
  <c r="AF812" i="5"/>
  <c r="AE812" i="5"/>
  <c r="AD812" i="5"/>
  <c r="AC812" i="5"/>
  <c r="AB812" i="5"/>
  <c r="AA812" i="5"/>
  <c r="Z812" i="5"/>
  <c r="Y812" i="5"/>
  <c r="X812" i="5"/>
  <c r="W812" i="5"/>
  <c r="V812" i="5"/>
  <c r="U812" i="5"/>
  <c r="T812" i="5"/>
  <c r="S812" i="5"/>
  <c r="R812" i="5"/>
  <c r="Q812" i="5"/>
  <c r="P812" i="5"/>
  <c r="O812" i="5"/>
  <c r="N812" i="5"/>
  <c r="M812" i="5"/>
  <c r="L812" i="5"/>
  <c r="K812" i="5"/>
  <c r="J812" i="5"/>
  <c r="I812" i="5"/>
  <c r="H812" i="5"/>
  <c r="E812" i="5"/>
  <c r="AH811" i="5"/>
  <c r="AG811" i="5"/>
  <c r="AF811" i="5"/>
  <c r="AE811" i="5"/>
  <c r="AD811" i="5"/>
  <c r="AC811" i="5"/>
  <c r="AB811" i="5"/>
  <c r="AA811" i="5"/>
  <c r="Z811" i="5"/>
  <c r="Y811" i="5"/>
  <c r="X811" i="5"/>
  <c r="W811" i="5"/>
  <c r="V811" i="5"/>
  <c r="U811" i="5"/>
  <c r="T811" i="5"/>
  <c r="S811" i="5"/>
  <c r="Q811" i="5"/>
  <c r="P811" i="5"/>
  <c r="O811" i="5"/>
  <c r="N811" i="5"/>
  <c r="M811" i="5"/>
  <c r="L811" i="5"/>
  <c r="K811" i="5"/>
  <c r="J811" i="5"/>
  <c r="I811" i="5"/>
  <c r="E811" i="5"/>
  <c r="E810" i="5"/>
  <c r="E809" i="5"/>
  <c r="AH808" i="5"/>
  <c r="AG808" i="5"/>
  <c r="AF808" i="5"/>
  <c r="AD808" i="5"/>
  <c r="AC808" i="5"/>
  <c r="AA808" i="5"/>
  <c r="Z808" i="5"/>
  <c r="Y808" i="5"/>
  <c r="X808" i="5"/>
  <c r="W808" i="5"/>
  <c r="V808" i="5"/>
  <c r="U808" i="5"/>
  <c r="T808" i="5"/>
  <c r="S808" i="5"/>
  <c r="Q808" i="5"/>
  <c r="P808" i="5"/>
  <c r="M808" i="5"/>
  <c r="L808" i="5"/>
  <c r="K808" i="5"/>
  <c r="E808" i="5"/>
  <c r="AH807" i="5"/>
  <c r="AG807" i="5"/>
  <c r="AF807" i="5"/>
  <c r="AE807" i="5"/>
  <c r="AD807" i="5"/>
  <c r="AC807" i="5"/>
  <c r="AB807" i="5"/>
  <c r="AA807" i="5"/>
  <c r="Z807" i="5"/>
  <c r="Y807" i="5"/>
  <c r="X807" i="5"/>
  <c r="W807" i="5"/>
  <c r="V807" i="5"/>
  <c r="U807" i="5"/>
  <c r="T807" i="5"/>
  <c r="S807" i="5"/>
  <c r="R807" i="5"/>
  <c r="Q807" i="5"/>
  <c r="P807" i="5"/>
  <c r="O807" i="5"/>
  <c r="N807" i="5"/>
  <c r="M807" i="5"/>
  <c r="L807" i="5"/>
  <c r="K807" i="5"/>
  <c r="J807" i="5"/>
  <c r="I807" i="5"/>
  <c r="H807" i="5"/>
  <c r="E807" i="5"/>
  <c r="E806" i="5"/>
  <c r="E805" i="5"/>
  <c r="AI804" i="5"/>
  <c r="E804" i="5"/>
  <c r="AH803" i="5"/>
  <c r="AG803" i="5"/>
  <c r="AF803" i="5"/>
  <c r="AD803" i="5"/>
  <c r="AC803" i="5"/>
  <c r="AA803" i="5"/>
  <c r="Z803" i="5"/>
  <c r="Y803" i="5"/>
  <c r="X803" i="5"/>
  <c r="W803" i="5"/>
  <c r="V803" i="5"/>
  <c r="U803" i="5"/>
  <c r="T803" i="5"/>
  <c r="S803" i="5"/>
  <c r="Q803" i="5"/>
  <c r="P803" i="5"/>
  <c r="M803" i="5"/>
  <c r="L803" i="5"/>
  <c r="E803" i="5"/>
  <c r="AI808" i="5" l="1"/>
  <c r="AI823" i="5"/>
  <c r="AI812" i="5"/>
  <c r="AI813" i="5"/>
  <c r="AI807" i="5"/>
  <c r="AI819" i="5"/>
  <c r="AI803" i="5"/>
  <c r="AI805" i="5"/>
  <c r="AI806" i="5"/>
  <c r="AI809" i="5"/>
  <c r="AI810" i="5"/>
  <c r="AI811" i="5"/>
  <c r="AI817" i="5"/>
  <c r="AI821" i="5"/>
  <c r="AI822" i="5"/>
  <c r="AI830" i="5"/>
  <c r="AI841" i="5"/>
  <c r="AI842" i="5"/>
  <c r="AI837" i="5"/>
  <c r="AI816" i="5"/>
  <c r="AI831" i="5"/>
  <c r="AI832" i="5"/>
  <c r="AI840" i="5"/>
  <c r="AI824" i="5"/>
  <c r="AI814" i="5"/>
  <c r="AI815" i="5"/>
  <c r="AI818" i="5"/>
  <c r="AI826" i="5"/>
  <c r="AI827" i="5"/>
  <c r="AI828" i="5"/>
  <c r="AI833" i="5"/>
  <c r="AI834" i="5"/>
  <c r="AI838" i="5"/>
  <c r="AI839" i="5"/>
  <c r="AI802" i="5"/>
  <c r="AH802" i="5"/>
  <c r="E802" i="5"/>
  <c r="AI801" i="5"/>
  <c r="E801" i="5"/>
  <c r="AI800" i="5"/>
  <c r="E800" i="5"/>
  <c r="AI799" i="5"/>
  <c r="E799" i="5"/>
  <c r="E798" i="5"/>
  <c r="AI797" i="5"/>
  <c r="AH797" i="5"/>
  <c r="E797" i="5"/>
  <c r="AI796" i="5"/>
  <c r="E796" i="5"/>
  <c r="AI795" i="5"/>
  <c r="E795" i="5"/>
  <c r="AI794" i="5"/>
  <c r="E794" i="5"/>
  <c r="E793" i="5"/>
  <c r="AI792" i="5"/>
  <c r="AH792" i="5"/>
  <c r="E792" i="5"/>
  <c r="AI791" i="5"/>
  <c r="E791" i="5"/>
  <c r="AI790" i="5"/>
  <c r="E790" i="5"/>
  <c r="AI789" i="5"/>
  <c r="E789" i="5"/>
  <c r="E788" i="5"/>
  <c r="AI787" i="5"/>
  <c r="AH787" i="5"/>
  <c r="E787" i="5"/>
  <c r="AI786" i="5"/>
  <c r="E786" i="5"/>
  <c r="AI785" i="5"/>
  <c r="E785" i="5"/>
  <c r="AI784" i="5"/>
  <c r="E784" i="5"/>
  <c r="AH783" i="5"/>
  <c r="E783" i="5"/>
  <c r="AI782" i="5"/>
  <c r="AH782" i="5"/>
  <c r="E782" i="5"/>
  <c r="AI781" i="5"/>
  <c r="E781" i="5"/>
  <c r="AI780" i="5"/>
  <c r="E780" i="5"/>
  <c r="AI779" i="5"/>
  <c r="E779" i="5"/>
  <c r="AH778" i="5"/>
  <c r="E778" i="5"/>
  <c r="AI777" i="5"/>
  <c r="AH777" i="5"/>
  <c r="E777" i="5"/>
  <c r="AI776" i="5"/>
  <c r="E776" i="5"/>
  <c r="AI775" i="5"/>
  <c r="AI769" i="5" l="1"/>
  <c r="E769" i="5"/>
  <c r="AI768" i="5"/>
  <c r="E768" i="5"/>
  <c r="AI767" i="5"/>
  <c r="E767" i="5"/>
  <c r="AI766" i="5"/>
  <c r="E766" i="5"/>
  <c r="E765" i="5"/>
  <c r="AI764" i="5"/>
  <c r="E764" i="5"/>
  <c r="AI763" i="5"/>
  <c r="E763" i="5"/>
  <c r="AI762" i="5"/>
  <c r="E762" i="5"/>
  <c r="AI761" i="5"/>
  <c r="E761" i="5"/>
  <c r="E760" i="5"/>
  <c r="AI759" i="5"/>
  <c r="E759" i="5"/>
  <c r="AI758" i="5"/>
  <c r="E758" i="5"/>
  <c r="AI757" i="5"/>
  <c r="E757" i="5"/>
  <c r="AI756" i="5"/>
  <c r="E756" i="5"/>
  <c r="E755" i="5"/>
  <c r="AI754" i="5" l="1"/>
  <c r="E754" i="5"/>
  <c r="AI753" i="5"/>
  <c r="E753" i="5"/>
  <c r="AI752" i="5"/>
  <c r="E752" i="5"/>
  <c r="AI751" i="5"/>
  <c r="E751" i="5"/>
  <c r="E750" i="5"/>
  <c r="AI749" i="5"/>
  <c r="E749" i="5"/>
  <c r="AI748" i="5"/>
  <c r="E748" i="5"/>
  <c r="AI747" i="5"/>
  <c r="E747" i="5"/>
  <c r="AI746" i="5"/>
  <c r="E746" i="5"/>
  <c r="E745" i="5"/>
  <c r="AI744" i="5"/>
  <c r="E744" i="5"/>
  <c r="AI743" i="5"/>
  <c r="E743" i="5"/>
  <c r="AI742" i="5"/>
  <c r="E742" i="5"/>
  <c r="AI741" i="5"/>
  <c r="E741" i="5"/>
  <c r="E740" i="5"/>
  <c r="AH739" i="5" l="1"/>
  <c r="AG739" i="5"/>
  <c r="AF739" i="5"/>
  <c r="AE739" i="5"/>
  <c r="AD739" i="5"/>
  <c r="AC739" i="5"/>
  <c r="AB739" i="5"/>
  <c r="AA739" i="5"/>
  <c r="Z739" i="5"/>
  <c r="Y739" i="5"/>
  <c r="X739" i="5"/>
  <c r="W739" i="5"/>
  <c r="V739" i="5"/>
  <c r="U739" i="5"/>
  <c r="T739" i="5"/>
  <c r="S739" i="5"/>
  <c r="R739" i="5"/>
  <c r="Q739" i="5"/>
  <c r="P739" i="5"/>
  <c r="O739" i="5"/>
  <c r="N739" i="5"/>
  <c r="M739" i="5"/>
  <c r="L739" i="5"/>
  <c r="K739" i="5"/>
  <c r="J739" i="5"/>
  <c r="I739" i="5"/>
  <c r="H739" i="5"/>
  <c r="E739" i="5"/>
  <c r="E738" i="5"/>
  <c r="E737" i="5"/>
  <c r="AI736" i="5"/>
  <c r="E736" i="5"/>
  <c r="AH735" i="5"/>
  <c r="AG735" i="5"/>
  <c r="AF735" i="5"/>
  <c r="AD735" i="5"/>
  <c r="AC735" i="5"/>
  <c r="AA735" i="5"/>
  <c r="Z735" i="5"/>
  <c r="Y735" i="5"/>
  <c r="X735" i="5"/>
  <c r="W735" i="5"/>
  <c r="V735" i="5"/>
  <c r="S735" i="5"/>
  <c r="P735" i="5"/>
  <c r="L735" i="5"/>
  <c r="K735" i="5"/>
  <c r="AH734" i="5"/>
  <c r="AG734" i="5"/>
  <c r="AF734" i="5"/>
  <c r="AE734" i="5"/>
  <c r="AD734" i="5"/>
  <c r="AC734" i="5"/>
  <c r="AB734" i="5"/>
  <c r="AA734" i="5"/>
  <c r="Z734" i="5"/>
  <c r="Y734" i="5"/>
  <c r="X734" i="5"/>
  <c r="W734" i="5"/>
  <c r="V734" i="5"/>
  <c r="U734" i="5"/>
  <c r="T734" i="5"/>
  <c r="S734" i="5"/>
  <c r="R734" i="5"/>
  <c r="Q734" i="5"/>
  <c r="P734" i="5"/>
  <c r="O734" i="5"/>
  <c r="N734" i="5"/>
  <c r="M734" i="5"/>
  <c r="L734" i="5"/>
  <c r="K734" i="5"/>
  <c r="J734" i="5"/>
  <c r="I734" i="5"/>
  <c r="H734" i="5"/>
  <c r="E734" i="5"/>
  <c r="E733" i="5"/>
  <c r="AI732" i="5"/>
  <c r="E732" i="5"/>
  <c r="E731" i="5"/>
  <c r="AH730" i="5"/>
  <c r="AG730" i="5"/>
  <c r="AF730" i="5"/>
  <c r="AE730" i="5"/>
  <c r="AD730" i="5"/>
  <c r="AC730" i="5"/>
  <c r="AA730" i="5"/>
  <c r="Z730" i="5"/>
  <c r="Y730" i="5"/>
  <c r="X730" i="5"/>
  <c r="W730" i="5"/>
  <c r="V730" i="5"/>
  <c r="U730" i="5"/>
  <c r="T730" i="5"/>
  <c r="S730" i="5"/>
  <c r="Q730" i="5"/>
  <c r="P730" i="5"/>
  <c r="M730" i="5"/>
  <c r="L730" i="5"/>
  <c r="K730" i="5"/>
  <c r="E730" i="5"/>
  <c r="AH729" i="5"/>
  <c r="AG729" i="5"/>
  <c r="AF729" i="5"/>
  <c r="AE729" i="5"/>
  <c r="AD729" i="5"/>
  <c r="AC729" i="5"/>
  <c r="AB729" i="5"/>
  <c r="AA729" i="5"/>
  <c r="Z729" i="5"/>
  <c r="Y729" i="5"/>
  <c r="X729" i="5"/>
  <c r="W729" i="5"/>
  <c r="V729" i="5"/>
  <c r="U729" i="5"/>
  <c r="T729" i="5"/>
  <c r="S729" i="5"/>
  <c r="R729" i="5"/>
  <c r="Q729" i="5"/>
  <c r="P729" i="5"/>
  <c r="O729" i="5"/>
  <c r="N729" i="5"/>
  <c r="M729" i="5"/>
  <c r="L729" i="5"/>
  <c r="K729" i="5"/>
  <c r="J729" i="5"/>
  <c r="I729" i="5"/>
  <c r="H729" i="5"/>
  <c r="E729" i="5"/>
  <c r="AH728" i="5"/>
  <c r="AG728" i="5"/>
  <c r="AF728" i="5"/>
  <c r="AE728" i="5"/>
  <c r="AD728" i="5"/>
  <c r="AC728" i="5"/>
  <c r="AB728" i="5"/>
  <c r="AA728" i="5"/>
  <c r="Z728" i="5"/>
  <c r="Y728" i="5"/>
  <c r="X728" i="5"/>
  <c r="W728" i="5"/>
  <c r="V728" i="5"/>
  <c r="U728" i="5"/>
  <c r="T728" i="5"/>
  <c r="S728" i="5"/>
  <c r="Q728" i="5"/>
  <c r="P728" i="5"/>
  <c r="O728" i="5"/>
  <c r="N728" i="5"/>
  <c r="M728" i="5"/>
  <c r="L728" i="5"/>
  <c r="K728" i="5"/>
  <c r="J728" i="5"/>
  <c r="I728" i="5"/>
  <c r="E728" i="5"/>
  <c r="E727" i="5"/>
  <c r="E726" i="5"/>
  <c r="AH725" i="5"/>
  <c r="AG725" i="5"/>
  <c r="AF725" i="5"/>
  <c r="AD725" i="5"/>
  <c r="AC725" i="5"/>
  <c r="AA725" i="5"/>
  <c r="Z725" i="5"/>
  <c r="Y725" i="5"/>
  <c r="X725" i="5"/>
  <c r="W725" i="5"/>
  <c r="V725" i="5"/>
  <c r="T725" i="5"/>
  <c r="S725" i="5"/>
  <c r="Q725" i="5"/>
  <c r="P725" i="5"/>
  <c r="O725" i="5"/>
  <c r="N725" i="5"/>
  <c r="L725" i="5"/>
  <c r="K725" i="5"/>
  <c r="E725" i="5"/>
  <c r="AH724" i="5"/>
  <c r="AG724" i="5"/>
  <c r="AF724" i="5"/>
  <c r="AE724" i="5"/>
  <c r="AD724" i="5"/>
  <c r="AC724" i="5"/>
  <c r="AB724" i="5"/>
  <c r="AA724" i="5"/>
  <c r="Z724" i="5"/>
  <c r="Y724" i="5"/>
  <c r="X724" i="5"/>
  <c r="W724" i="5"/>
  <c r="V724" i="5"/>
  <c r="U724" i="5"/>
  <c r="T724" i="5"/>
  <c r="S724" i="5"/>
  <c r="R724" i="5"/>
  <c r="Q724" i="5"/>
  <c r="P724" i="5"/>
  <c r="O724" i="5"/>
  <c r="N724" i="5"/>
  <c r="M724" i="5"/>
  <c r="L724" i="5"/>
  <c r="K724" i="5"/>
  <c r="J724" i="5"/>
  <c r="I724" i="5"/>
  <c r="H724" i="5"/>
  <c r="AH720" i="5"/>
  <c r="AG720" i="5"/>
  <c r="AF720" i="5"/>
  <c r="AD720" i="5"/>
  <c r="AC720" i="5"/>
  <c r="AA720" i="5"/>
  <c r="Z720" i="5"/>
  <c r="Y720" i="5"/>
  <c r="X720" i="5"/>
  <c r="W720" i="5"/>
  <c r="V720" i="5"/>
  <c r="T720" i="5"/>
  <c r="S720" i="5"/>
  <c r="P720" i="5"/>
  <c r="M720" i="5"/>
  <c r="L720" i="5"/>
  <c r="J720" i="5"/>
  <c r="AH719" i="5"/>
  <c r="AG719" i="5"/>
  <c r="AF719" i="5"/>
  <c r="AE719" i="5"/>
  <c r="AD719" i="5"/>
  <c r="AC719" i="5"/>
  <c r="AB719" i="5"/>
  <c r="AA719" i="5"/>
  <c r="Z719" i="5"/>
  <c r="Y719" i="5"/>
  <c r="X719" i="5"/>
  <c r="W719" i="5"/>
  <c r="V719" i="5"/>
  <c r="U719" i="5"/>
  <c r="T719" i="5"/>
  <c r="S719" i="5"/>
  <c r="R719" i="5"/>
  <c r="Q719" i="5"/>
  <c r="P719" i="5"/>
  <c r="O719" i="5"/>
  <c r="N719" i="5"/>
  <c r="M719" i="5"/>
  <c r="L719" i="5"/>
  <c r="K719" i="5"/>
  <c r="J719" i="5"/>
  <c r="I719" i="5"/>
  <c r="H719" i="5"/>
  <c r="E719" i="5"/>
  <c r="E718" i="5"/>
  <c r="E717" i="5"/>
  <c r="AI716" i="5"/>
  <c r="E716" i="5"/>
  <c r="AH715" i="5"/>
  <c r="AG715" i="5"/>
  <c r="AF715" i="5"/>
  <c r="AD715" i="5"/>
  <c r="AC715" i="5"/>
  <c r="AA715" i="5"/>
  <c r="Z715" i="5"/>
  <c r="Y715" i="5"/>
  <c r="X715" i="5"/>
  <c r="W715" i="5"/>
  <c r="V715" i="5"/>
  <c r="T715" i="5"/>
  <c r="S715" i="5"/>
  <c r="Q715" i="5"/>
  <c r="O715" i="5"/>
  <c r="M715" i="5"/>
  <c r="L715" i="5"/>
  <c r="K715" i="5"/>
  <c r="E715" i="5"/>
  <c r="AH714" i="5"/>
  <c r="AG714" i="5"/>
  <c r="AF714" i="5"/>
  <c r="AE714" i="5"/>
  <c r="AD714" i="5"/>
  <c r="AC714" i="5"/>
  <c r="AB714" i="5"/>
  <c r="AA714" i="5"/>
  <c r="Z714" i="5"/>
  <c r="Y714" i="5"/>
  <c r="X714" i="5"/>
  <c r="W714" i="5"/>
  <c r="V714" i="5"/>
  <c r="U714" i="5"/>
  <c r="T714" i="5"/>
  <c r="S714" i="5"/>
  <c r="R714" i="5"/>
  <c r="Q714" i="5"/>
  <c r="P714" i="5"/>
  <c r="O714" i="5"/>
  <c r="N714" i="5"/>
  <c r="M714" i="5"/>
  <c r="L714" i="5"/>
  <c r="K714" i="5"/>
  <c r="J714" i="5"/>
  <c r="I714" i="5"/>
  <c r="H714" i="5"/>
  <c r="E714" i="5"/>
  <c r="AH713" i="5"/>
  <c r="AG713" i="5"/>
  <c r="AF713" i="5"/>
  <c r="AE713" i="5"/>
  <c r="AD713" i="5"/>
  <c r="AC713" i="5"/>
  <c r="AA713" i="5"/>
  <c r="Z713" i="5"/>
  <c r="Y713" i="5"/>
  <c r="X713" i="5"/>
  <c r="W713" i="5"/>
  <c r="V713" i="5"/>
  <c r="U713" i="5"/>
  <c r="T713" i="5"/>
  <c r="S713" i="5"/>
  <c r="R713" i="5"/>
  <c r="Q713" i="5"/>
  <c r="P713" i="5"/>
  <c r="O713" i="5"/>
  <c r="N713" i="5"/>
  <c r="M713" i="5"/>
  <c r="L713" i="5"/>
  <c r="K713" i="5"/>
  <c r="J713" i="5"/>
  <c r="I713" i="5"/>
  <c r="E713" i="5"/>
  <c r="E712" i="5"/>
  <c r="AI711" i="5"/>
  <c r="E711" i="5"/>
  <c r="AH710" i="5"/>
  <c r="AG710" i="5"/>
  <c r="AF710" i="5"/>
  <c r="AD710" i="5"/>
  <c r="AC710" i="5"/>
  <c r="AA710" i="5"/>
  <c r="Z710" i="5"/>
  <c r="Y710" i="5"/>
  <c r="X710" i="5"/>
  <c r="W710" i="5"/>
  <c r="V710" i="5"/>
  <c r="U710" i="5"/>
  <c r="T710" i="5"/>
  <c r="S710" i="5"/>
  <c r="Q710" i="5"/>
  <c r="P710" i="5"/>
  <c r="M710" i="5"/>
  <c r="L710" i="5"/>
  <c r="K710" i="5"/>
  <c r="E710" i="5"/>
  <c r="AH709" i="5"/>
  <c r="AG709" i="5"/>
  <c r="AF709" i="5"/>
  <c r="AE709" i="5"/>
  <c r="AD709" i="5"/>
  <c r="AC709" i="5"/>
  <c r="AB709" i="5"/>
  <c r="AA709" i="5"/>
  <c r="Z709" i="5"/>
  <c r="Y709" i="5"/>
  <c r="X709" i="5"/>
  <c r="W709" i="5"/>
  <c r="V709" i="5"/>
  <c r="U709" i="5"/>
  <c r="T709" i="5"/>
  <c r="S709" i="5"/>
  <c r="R709" i="5"/>
  <c r="Q709" i="5"/>
  <c r="P709" i="5"/>
  <c r="O709" i="5"/>
  <c r="N709" i="5"/>
  <c r="M709" i="5"/>
  <c r="L709" i="5"/>
  <c r="K709" i="5"/>
  <c r="J709" i="5"/>
  <c r="I709" i="5"/>
  <c r="E709" i="5"/>
  <c r="AI708" i="5"/>
  <c r="E708" i="5"/>
  <c r="AI707" i="5"/>
  <c r="E707" i="5"/>
  <c r="E706" i="5"/>
  <c r="AH705" i="5"/>
  <c r="AG705" i="5"/>
  <c r="AF705" i="5"/>
  <c r="AD705" i="5"/>
  <c r="AC705" i="5"/>
  <c r="AB705" i="5"/>
  <c r="AA705" i="5"/>
  <c r="Z705" i="5"/>
  <c r="Y705" i="5"/>
  <c r="X705" i="5"/>
  <c r="W705" i="5"/>
  <c r="V705" i="5"/>
  <c r="U705" i="5"/>
  <c r="T705" i="5"/>
  <c r="S705" i="5"/>
  <c r="Q705" i="5"/>
  <c r="P705" i="5"/>
  <c r="M705" i="5"/>
  <c r="L705" i="5"/>
  <c r="K705" i="5"/>
  <c r="J705" i="5"/>
  <c r="I705" i="5"/>
  <c r="E705" i="5"/>
  <c r="AH704" i="5"/>
  <c r="AG704" i="5"/>
  <c r="AF704" i="5"/>
  <c r="AE704" i="5"/>
  <c r="AD704" i="5"/>
  <c r="AC704" i="5"/>
  <c r="AB704" i="5"/>
  <c r="AA704" i="5"/>
  <c r="Z704" i="5"/>
  <c r="Y704" i="5"/>
  <c r="X704" i="5"/>
  <c r="W704" i="5"/>
  <c r="V704" i="5"/>
  <c r="U704" i="5"/>
  <c r="T704" i="5"/>
  <c r="S704" i="5"/>
  <c r="R704" i="5"/>
  <c r="Q704" i="5"/>
  <c r="P704" i="5"/>
  <c r="O704" i="5"/>
  <c r="N704" i="5"/>
  <c r="M704" i="5"/>
  <c r="L704" i="5"/>
  <c r="K704" i="5"/>
  <c r="J704" i="5"/>
  <c r="I704" i="5"/>
  <c r="H704" i="5"/>
  <c r="E704" i="5"/>
  <c r="E703" i="5"/>
  <c r="E702" i="5"/>
  <c r="E701" i="5"/>
  <c r="AH700" i="5"/>
  <c r="AG700" i="5"/>
  <c r="AF700" i="5"/>
  <c r="AD700" i="5"/>
  <c r="AC700" i="5"/>
  <c r="AB700" i="5"/>
  <c r="AA700" i="5"/>
  <c r="Z700" i="5"/>
  <c r="Y700" i="5"/>
  <c r="X700" i="5"/>
  <c r="W700" i="5"/>
  <c r="V700" i="5"/>
  <c r="Q700" i="5"/>
  <c r="P700" i="5"/>
  <c r="M700" i="5"/>
  <c r="L700" i="5"/>
  <c r="K700" i="5"/>
  <c r="J700" i="5"/>
  <c r="I700" i="5"/>
  <c r="E700" i="5"/>
  <c r="AI704" i="5" l="1"/>
  <c r="AI739" i="5"/>
  <c r="AI719" i="5"/>
  <c r="AI710" i="5"/>
  <c r="AI700" i="5"/>
  <c r="AI702" i="5"/>
  <c r="AI703" i="5"/>
  <c r="AI723" i="5"/>
  <c r="AI727" i="5"/>
  <c r="AI730" i="5"/>
  <c r="AI731" i="5"/>
  <c r="AI733" i="5"/>
  <c r="AI734" i="5"/>
  <c r="AI737" i="5"/>
  <c r="AI738" i="5"/>
  <c r="AI705" i="5"/>
  <c r="AI706" i="5"/>
  <c r="AI714" i="5"/>
  <c r="AI718" i="5"/>
  <c r="AI720" i="5"/>
  <c r="AI701" i="5"/>
  <c r="AI715" i="5"/>
  <c r="AI721" i="5"/>
  <c r="AI722" i="5"/>
  <c r="AI726" i="5"/>
  <c r="AI735" i="5"/>
  <c r="AI709" i="5"/>
  <c r="AI712" i="5"/>
  <c r="AI713" i="5"/>
  <c r="AI717" i="5"/>
  <c r="AI724" i="5"/>
  <c r="AI725" i="5"/>
  <c r="AI728" i="5"/>
  <c r="AI729" i="5"/>
  <c r="AI699" i="5"/>
  <c r="E699" i="5"/>
  <c r="AI698" i="5"/>
  <c r="E698" i="5"/>
  <c r="AI697" i="5"/>
  <c r="E697" i="5"/>
  <c r="AI696" i="5"/>
  <c r="E696" i="5"/>
  <c r="E695" i="5"/>
  <c r="AI694" i="5"/>
  <c r="AI693" i="5"/>
  <c r="AI692" i="5"/>
  <c r="AI691" i="5"/>
  <c r="AI689" i="5"/>
  <c r="E689" i="5"/>
  <c r="AI688" i="5"/>
  <c r="E688" i="5"/>
  <c r="AI687" i="5"/>
  <c r="E687" i="5"/>
  <c r="AI686" i="5"/>
  <c r="E686" i="5"/>
  <c r="AI684" i="5"/>
  <c r="AI683" i="5"/>
  <c r="AI682" i="5"/>
  <c r="AI681" i="5"/>
  <c r="AI679" i="5" l="1"/>
  <c r="AI678" i="5"/>
  <c r="AI677" i="5"/>
  <c r="AI676" i="5"/>
  <c r="AI674" i="5"/>
  <c r="E674" i="5"/>
  <c r="AI673" i="5"/>
  <c r="E673" i="5"/>
  <c r="AI672" i="5"/>
  <c r="E672" i="5"/>
  <c r="AI671" i="5"/>
  <c r="E671" i="5"/>
  <c r="E670" i="5"/>
  <c r="AI669" i="5"/>
  <c r="E669" i="5"/>
  <c r="AI668" i="5"/>
  <c r="E668" i="5"/>
  <c r="AI667" i="5"/>
  <c r="E667" i="5"/>
  <c r="AI666" i="5"/>
  <c r="E666" i="5"/>
  <c r="E665" i="5"/>
  <c r="AI664" i="5"/>
  <c r="E664" i="5"/>
  <c r="AI663" i="5"/>
  <c r="E663" i="5"/>
  <c r="AI662" i="5"/>
  <c r="E662" i="5"/>
  <c r="AI661" i="5"/>
  <c r="E661" i="5"/>
  <c r="AH659" i="5" l="1"/>
  <c r="AG659" i="5"/>
  <c r="AF659" i="5"/>
  <c r="AE659" i="5"/>
  <c r="AD659" i="5"/>
  <c r="AC659" i="5"/>
  <c r="AB659" i="5"/>
  <c r="AA659" i="5"/>
  <c r="Z659" i="5"/>
  <c r="Y659" i="5"/>
  <c r="X659" i="5"/>
  <c r="W659" i="5"/>
  <c r="V659" i="5"/>
  <c r="U659" i="5"/>
  <c r="T659" i="5"/>
  <c r="S659" i="5"/>
  <c r="R659" i="5"/>
  <c r="Q659" i="5"/>
  <c r="P659" i="5"/>
  <c r="O659" i="5"/>
  <c r="N659" i="5"/>
  <c r="M659" i="5"/>
  <c r="L659" i="5"/>
  <c r="K659" i="5"/>
  <c r="J659" i="5"/>
  <c r="I659" i="5"/>
  <c r="H659" i="5"/>
  <c r="E659" i="5"/>
  <c r="E658" i="5"/>
  <c r="E657" i="5"/>
  <c r="E656" i="5"/>
  <c r="AH655" i="5"/>
  <c r="AG655" i="5"/>
  <c r="AF655" i="5"/>
  <c r="AE655" i="5"/>
  <c r="AD655" i="5"/>
  <c r="AC655" i="5"/>
  <c r="AA655" i="5"/>
  <c r="Z655" i="5"/>
  <c r="Y655" i="5"/>
  <c r="X655" i="5"/>
  <c r="W655" i="5"/>
  <c r="V655" i="5"/>
  <c r="U655" i="5"/>
  <c r="T655" i="5"/>
  <c r="S655" i="5"/>
  <c r="R655" i="5"/>
  <c r="Q655" i="5"/>
  <c r="P655" i="5"/>
  <c r="M655" i="5"/>
  <c r="L655" i="5"/>
  <c r="E655" i="5"/>
  <c r="AH654" i="5"/>
  <c r="AG654" i="5"/>
  <c r="AF654" i="5"/>
  <c r="AE654" i="5"/>
  <c r="AD654" i="5"/>
  <c r="AC654" i="5"/>
  <c r="AB654" i="5"/>
  <c r="AA654" i="5"/>
  <c r="Z654" i="5"/>
  <c r="Y654" i="5"/>
  <c r="X654" i="5"/>
  <c r="W654" i="5"/>
  <c r="V654" i="5"/>
  <c r="U654" i="5"/>
  <c r="T654" i="5"/>
  <c r="S654" i="5"/>
  <c r="R654" i="5"/>
  <c r="Q654" i="5"/>
  <c r="P654" i="5"/>
  <c r="O654" i="5"/>
  <c r="N654" i="5"/>
  <c r="M654" i="5"/>
  <c r="L654" i="5"/>
  <c r="K654" i="5"/>
  <c r="J654" i="5"/>
  <c r="I654" i="5"/>
  <c r="H654" i="5"/>
  <c r="AI653" i="5"/>
  <c r="AI652" i="5"/>
  <c r="AI651" i="5"/>
  <c r="AH650" i="5"/>
  <c r="AG650" i="5"/>
  <c r="AF650" i="5"/>
  <c r="AE650" i="5"/>
  <c r="AD650" i="5"/>
  <c r="AC650" i="5"/>
  <c r="AA650" i="5"/>
  <c r="Z650" i="5"/>
  <c r="Y650" i="5"/>
  <c r="X650" i="5"/>
  <c r="W650" i="5"/>
  <c r="V650" i="5"/>
  <c r="U650" i="5"/>
  <c r="T650" i="5"/>
  <c r="S650" i="5"/>
  <c r="R650" i="5"/>
  <c r="Q650" i="5"/>
  <c r="P650" i="5"/>
  <c r="M650" i="5"/>
  <c r="L650" i="5"/>
  <c r="AH649" i="5"/>
  <c r="AG649" i="5"/>
  <c r="AF649" i="5"/>
  <c r="AE649" i="5"/>
  <c r="AD649" i="5"/>
  <c r="AC649" i="5"/>
  <c r="AB649" i="5"/>
  <c r="AA649" i="5"/>
  <c r="Z649" i="5"/>
  <c r="Y649" i="5"/>
  <c r="X649" i="5"/>
  <c r="W649" i="5"/>
  <c r="V649" i="5"/>
  <c r="U649" i="5"/>
  <c r="T649" i="5"/>
  <c r="S649" i="5"/>
  <c r="R649" i="5"/>
  <c r="Q649" i="5"/>
  <c r="P649" i="5"/>
  <c r="O649" i="5"/>
  <c r="N649" i="5"/>
  <c r="M649" i="5"/>
  <c r="L649" i="5"/>
  <c r="K649" i="5"/>
  <c r="J649" i="5"/>
  <c r="I649" i="5"/>
  <c r="H649" i="5"/>
  <c r="E649" i="5"/>
  <c r="E648" i="5"/>
  <c r="E647" i="5"/>
  <c r="AI646" i="5"/>
  <c r="E646" i="5"/>
  <c r="AH645" i="5"/>
  <c r="AG645" i="5"/>
  <c r="AF645" i="5"/>
  <c r="AE645" i="5"/>
  <c r="AD645" i="5"/>
  <c r="AC645" i="5"/>
  <c r="AA645" i="5"/>
  <c r="Z645" i="5"/>
  <c r="Y645" i="5"/>
  <c r="X645" i="5"/>
  <c r="W645" i="5"/>
  <c r="V645" i="5"/>
  <c r="U645" i="5"/>
  <c r="T645" i="5"/>
  <c r="S645" i="5"/>
  <c r="R645" i="5"/>
  <c r="Q645" i="5"/>
  <c r="P645" i="5"/>
  <c r="M645" i="5"/>
  <c r="L645" i="5"/>
  <c r="E645" i="5"/>
  <c r="AH644" i="5"/>
  <c r="AG644" i="5"/>
  <c r="AF644" i="5"/>
  <c r="AE644" i="5"/>
  <c r="AD644" i="5"/>
  <c r="AC644" i="5"/>
  <c r="AB644" i="5"/>
  <c r="AA644" i="5"/>
  <c r="Z644" i="5"/>
  <c r="Y644" i="5"/>
  <c r="X644" i="5"/>
  <c r="W644" i="5"/>
  <c r="V644" i="5"/>
  <c r="U644" i="5"/>
  <c r="T644" i="5"/>
  <c r="S644" i="5"/>
  <c r="R644" i="5"/>
  <c r="Q644" i="5"/>
  <c r="P644" i="5"/>
  <c r="O644" i="5"/>
  <c r="N644" i="5"/>
  <c r="M644" i="5"/>
  <c r="L644" i="5"/>
  <c r="K644" i="5"/>
  <c r="J644" i="5"/>
  <c r="I644" i="5"/>
  <c r="H644" i="5"/>
  <c r="E644" i="5"/>
  <c r="E643" i="5"/>
  <c r="AI642" i="5"/>
  <c r="E642" i="5"/>
  <c r="AI641" i="5"/>
  <c r="E641" i="5"/>
  <c r="AH640" i="5"/>
  <c r="AG640" i="5"/>
  <c r="AF640" i="5"/>
  <c r="AE640" i="5"/>
  <c r="AD640" i="5"/>
  <c r="AC640" i="5"/>
  <c r="AB640" i="5"/>
  <c r="AA640" i="5"/>
  <c r="Z640" i="5"/>
  <c r="Y640" i="5"/>
  <c r="X640" i="5"/>
  <c r="W640" i="5"/>
  <c r="V640" i="5"/>
  <c r="U640" i="5"/>
  <c r="T640" i="5"/>
  <c r="S640" i="5"/>
  <c r="R640" i="5"/>
  <c r="Q640" i="5"/>
  <c r="P640" i="5"/>
  <c r="M640" i="5"/>
  <c r="L640" i="5"/>
  <c r="E640" i="5"/>
  <c r="AH639" i="5"/>
  <c r="AG639" i="5"/>
  <c r="AF639" i="5"/>
  <c r="AE639" i="5"/>
  <c r="AD639" i="5"/>
  <c r="AC639" i="5"/>
  <c r="AB639" i="5"/>
  <c r="AA639" i="5"/>
  <c r="Z639" i="5"/>
  <c r="Y639" i="5"/>
  <c r="X639" i="5"/>
  <c r="W639" i="5"/>
  <c r="V639" i="5"/>
  <c r="U639" i="5"/>
  <c r="T639" i="5"/>
  <c r="S639" i="5"/>
  <c r="R639" i="5"/>
  <c r="Q639" i="5"/>
  <c r="P639" i="5"/>
  <c r="O639" i="5"/>
  <c r="N639" i="5"/>
  <c r="M639" i="5"/>
  <c r="L639" i="5"/>
  <c r="K639" i="5"/>
  <c r="J639" i="5"/>
  <c r="I639" i="5"/>
  <c r="H639" i="5"/>
  <c r="E639" i="5"/>
  <c r="E638" i="5"/>
  <c r="E637" i="5"/>
  <c r="E636" i="5"/>
  <c r="AH635" i="5"/>
  <c r="AG635" i="5"/>
  <c r="AF635" i="5"/>
  <c r="AE635" i="5"/>
  <c r="AD635" i="5"/>
  <c r="AC635" i="5"/>
  <c r="AA635" i="5"/>
  <c r="Z635" i="5"/>
  <c r="Y635" i="5"/>
  <c r="X635" i="5"/>
  <c r="W635" i="5"/>
  <c r="V635" i="5"/>
  <c r="U635" i="5"/>
  <c r="T635" i="5"/>
  <c r="S635" i="5"/>
  <c r="R635" i="5"/>
  <c r="Q635" i="5"/>
  <c r="P635" i="5"/>
  <c r="M635" i="5"/>
  <c r="L635" i="5"/>
  <c r="E635" i="5"/>
  <c r="AH634" i="5"/>
  <c r="AG634" i="5"/>
  <c r="AF634" i="5"/>
  <c r="AE634" i="5"/>
  <c r="AD634" i="5"/>
  <c r="AC634" i="5"/>
  <c r="AB634" i="5"/>
  <c r="AA634" i="5"/>
  <c r="Z634" i="5"/>
  <c r="Y634" i="5"/>
  <c r="X634" i="5"/>
  <c r="W634" i="5"/>
  <c r="V634" i="5"/>
  <c r="U634" i="5"/>
  <c r="T634" i="5"/>
  <c r="S634" i="5"/>
  <c r="R634" i="5"/>
  <c r="Q634" i="5"/>
  <c r="P634" i="5"/>
  <c r="O634" i="5"/>
  <c r="N634" i="5"/>
  <c r="M634" i="5"/>
  <c r="L634" i="5"/>
  <c r="K634" i="5"/>
  <c r="J634" i="5"/>
  <c r="I634" i="5"/>
  <c r="H634" i="5"/>
  <c r="AH630" i="5"/>
  <c r="AF630" i="5"/>
  <c r="AE630" i="5"/>
  <c r="AD630" i="5"/>
  <c r="AC630" i="5"/>
  <c r="AA630" i="5"/>
  <c r="Z630" i="5"/>
  <c r="Y630" i="5"/>
  <c r="X630" i="5"/>
  <c r="W630" i="5"/>
  <c r="V630" i="5"/>
  <c r="U630" i="5"/>
  <c r="T630" i="5"/>
  <c r="S630" i="5"/>
  <c r="R630" i="5"/>
  <c r="Q630" i="5"/>
  <c r="P630" i="5"/>
  <c r="M630" i="5"/>
  <c r="L630" i="5"/>
  <c r="E630" i="5"/>
  <c r="AG629" i="5"/>
  <c r="AF629" i="5"/>
  <c r="AE629" i="5"/>
  <c r="AD629" i="5"/>
  <c r="AC629" i="5"/>
  <c r="AB629" i="5"/>
  <c r="AA629" i="5"/>
  <c r="Z629" i="5"/>
  <c r="Y629" i="5"/>
  <c r="X629" i="5"/>
  <c r="W629" i="5"/>
  <c r="V629" i="5"/>
  <c r="U629" i="5"/>
  <c r="T629" i="5"/>
  <c r="S629" i="5"/>
  <c r="R629" i="5"/>
  <c r="Q629" i="5"/>
  <c r="P629" i="5"/>
  <c r="O629" i="5"/>
  <c r="N629" i="5"/>
  <c r="M629" i="5"/>
  <c r="L629" i="5"/>
  <c r="K629" i="5"/>
  <c r="J629" i="5"/>
  <c r="I629" i="5"/>
  <c r="H629" i="5"/>
  <c r="E629" i="5"/>
  <c r="E628" i="5"/>
  <c r="E627" i="5"/>
  <c r="AI626" i="5"/>
  <c r="E626" i="5"/>
  <c r="AF625" i="5"/>
  <c r="AE625" i="5"/>
  <c r="AD625" i="5"/>
  <c r="AC625" i="5"/>
  <c r="AA625" i="5"/>
  <c r="Z625" i="5"/>
  <c r="Y625" i="5"/>
  <c r="X625" i="5"/>
  <c r="W625" i="5"/>
  <c r="V625" i="5"/>
  <c r="U625" i="5"/>
  <c r="T625" i="5"/>
  <c r="S625" i="5"/>
  <c r="R625" i="5"/>
  <c r="Q625" i="5"/>
  <c r="P625" i="5"/>
  <c r="M625" i="5"/>
  <c r="L625" i="5"/>
  <c r="E625" i="5"/>
  <c r="AG624" i="5"/>
  <c r="AF624" i="5"/>
  <c r="AE624" i="5"/>
  <c r="AD624" i="5"/>
  <c r="AC624" i="5"/>
  <c r="AB624" i="5"/>
  <c r="AA624" i="5"/>
  <c r="Z624" i="5"/>
  <c r="Y624" i="5"/>
  <c r="X624" i="5"/>
  <c r="W624" i="5"/>
  <c r="V624" i="5"/>
  <c r="U624" i="5"/>
  <c r="T624" i="5"/>
  <c r="S624" i="5"/>
  <c r="R624" i="5"/>
  <c r="Q624" i="5"/>
  <c r="P624" i="5"/>
  <c r="O624" i="5"/>
  <c r="N624" i="5"/>
  <c r="M624" i="5"/>
  <c r="L624" i="5"/>
  <c r="K624" i="5"/>
  <c r="J624" i="5"/>
  <c r="I624" i="5"/>
  <c r="H624" i="5"/>
  <c r="E624" i="5"/>
  <c r="E623" i="5"/>
  <c r="AI622" i="5"/>
  <c r="E622" i="5"/>
  <c r="E621" i="5"/>
  <c r="AF620" i="5"/>
  <c r="AE620" i="5"/>
  <c r="AD620" i="5"/>
  <c r="AC620" i="5"/>
  <c r="AA620" i="5"/>
  <c r="Z620" i="5"/>
  <c r="Y620" i="5"/>
  <c r="X620" i="5"/>
  <c r="W620" i="5"/>
  <c r="V620" i="5"/>
  <c r="U620" i="5"/>
  <c r="T620" i="5"/>
  <c r="S620" i="5"/>
  <c r="R620" i="5"/>
  <c r="Q620" i="5"/>
  <c r="P620" i="5"/>
  <c r="O620" i="5"/>
  <c r="M620" i="5"/>
  <c r="L620" i="5"/>
  <c r="E620" i="5"/>
  <c r="AG619" i="5"/>
  <c r="AF619" i="5"/>
  <c r="AE619" i="5"/>
  <c r="AD619" i="5"/>
  <c r="AC619" i="5"/>
  <c r="AB619" i="5"/>
  <c r="AA619" i="5"/>
  <c r="Z619" i="5"/>
  <c r="Y619" i="5"/>
  <c r="X619" i="5"/>
  <c r="W619" i="5"/>
  <c r="V619" i="5"/>
  <c r="U619" i="5"/>
  <c r="T619" i="5"/>
  <c r="S619" i="5"/>
  <c r="R619" i="5"/>
  <c r="Q619" i="5"/>
  <c r="P619" i="5"/>
  <c r="O619" i="5"/>
  <c r="N619" i="5"/>
  <c r="M619" i="5"/>
  <c r="L619" i="5"/>
  <c r="K619" i="5"/>
  <c r="J619" i="5"/>
  <c r="I619" i="5"/>
  <c r="H619" i="5"/>
  <c r="E619" i="5"/>
  <c r="AI618" i="5"/>
  <c r="E618" i="5"/>
  <c r="AI617" i="5"/>
  <c r="E617" i="5"/>
  <c r="E616" i="5"/>
  <c r="AF615" i="5"/>
  <c r="AE615" i="5"/>
  <c r="AD615" i="5"/>
  <c r="AC615" i="5"/>
  <c r="AA615" i="5"/>
  <c r="Z615" i="5"/>
  <c r="Y615" i="5"/>
  <c r="X615" i="5"/>
  <c r="W615" i="5"/>
  <c r="V615" i="5"/>
  <c r="U615" i="5"/>
  <c r="T615" i="5"/>
  <c r="S615" i="5"/>
  <c r="R615" i="5"/>
  <c r="Q615" i="5"/>
  <c r="P615" i="5"/>
  <c r="M615" i="5"/>
  <c r="L615" i="5"/>
  <c r="E615" i="5"/>
  <c r="AH614" i="5"/>
  <c r="AG614" i="5"/>
  <c r="AF614" i="5"/>
  <c r="AE614" i="5"/>
  <c r="AD614" i="5"/>
  <c r="AC614" i="5"/>
  <c r="AB614" i="5"/>
  <c r="AA614" i="5"/>
  <c r="Z614" i="5"/>
  <c r="Y614" i="5"/>
  <c r="X614" i="5"/>
  <c r="W614" i="5"/>
  <c r="V614" i="5"/>
  <c r="U614" i="5"/>
  <c r="T614" i="5"/>
  <c r="S614" i="5"/>
  <c r="R614" i="5"/>
  <c r="Q614" i="5"/>
  <c r="P614" i="5"/>
  <c r="O614" i="5"/>
  <c r="N614" i="5"/>
  <c r="M614" i="5"/>
  <c r="L614" i="5"/>
  <c r="K614" i="5"/>
  <c r="J614" i="5"/>
  <c r="I614" i="5"/>
  <c r="H614" i="5"/>
  <c r="AH610" i="5"/>
  <c r="AG610" i="5"/>
  <c r="AF610" i="5"/>
  <c r="AE610" i="5"/>
  <c r="AD610" i="5"/>
  <c r="AC610" i="5"/>
  <c r="AA610" i="5"/>
  <c r="Z610" i="5"/>
  <c r="Y610" i="5"/>
  <c r="X610" i="5"/>
  <c r="W610" i="5"/>
  <c r="V610" i="5"/>
  <c r="U610" i="5"/>
  <c r="T610" i="5"/>
  <c r="S610" i="5"/>
  <c r="R610" i="5"/>
  <c r="Q610" i="5"/>
  <c r="P610" i="5"/>
  <c r="M610" i="5"/>
  <c r="L610" i="5"/>
  <c r="AG609" i="5"/>
  <c r="AF609" i="5"/>
  <c r="AE609" i="5"/>
  <c r="AD609" i="5"/>
  <c r="AC609" i="5"/>
  <c r="AB609" i="5"/>
  <c r="AA609" i="5"/>
  <c r="Z609" i="5"/>
  <c r="Y609" i="5"/>
  <c r="X609" i="5"/>
  <c r="W609" i="5"/>
  <c r="V609" i="5"/>
  <c r="U609" i="5"/>
  <c r="T609" i="5"/>
  <c r="S609" i="5"/>
  <c r="R609" i="5"/>
  <c r="Q609" i="5"/>
  <c r="P609" i="5"/>
  <c r="O609" i="5"/>
  <c r="N609" i="5"/>
  <c r="M609" i="5"/>
  <c r="L609" i="5"/>
  <c r="K609" i="5"/>
  <c r="J609" i="5"/>
  <c r="I609" i="5"/>
  <c r="H609" i="5"/>
  <c r="AG605" i="5"/>
  <c r="AF605" i="5"/>
  <c r="AE605" i="5"/>
  <c r="AD605" i="5"/>
  <c r="AC605" i="5"/>
  <c r="AA605" i="5"/>
  <c r="Z605" i="5"/>
  <c r="Y605" i="5"/>
  <c r="X605" i="5"/>
  <c r="W605" i="5"/>
  <c r="V605" i="5"/>
  <c r="U605" i="5"/>
  <c r="T605" i="5"/>
  <c r="S605" i="5"/>
  <c r="R605" i="5"/>
  <c r="Q605" i="5"/>
  <c r="P605" i="5"/>
  <c r="O605" i="5"/>
  <c r="M605" i="5"/>
  <c r="L605" i="5"/>
  <c r="K605" i="5"/>
  <c r="J605" i="5"/>
  <c r="I605" i="5"/>
  <c r="E605" i="5"/>
  <c r="AI645" i="5" l="1"/>
  <c r="AI655" i="5"/>
  <c r="AI654" i="5"/>
  <c r="AI615" i="5"/>
  <c r="AI609" i="5"/>
  <c r="AI620" i="5"/>
  <c r="AI614" i="5"/>
  <c r="AI634" i="5"/>
  <c r="AI659" i="5"/>
  <c r="AI608" i="5"/>
  <c r="AI613" i="5"/>
  <c r="AI616" i="5"/>
  <c r="AI625" i="5"/>
  <c r="AI607" i="5"/>
  <c r="AI612" i="5"/>
  <c r="AI623" i="5"/>
  <c r="AI627" i="5"/>
  <c r="AI632" i="5"/>
  <c r="AI636" i="5"/>
  <c r="AI638" i="5"/>
  <c r="AI639" i="5"/>
  <c r="AI640" i="5"/>
  <c r="AI605" i="5"/>
  <c r="AI606" i="5"/>
  <c r="AI610" i="5"/>
  <c r="AI611" i="5"/>
  <c r="AI619" i="5"/>
  <c r="AI631" i="5"/>
  <c r="AI643" i="5"/>
  <c r="AI656" i="5"/>
  <c r="AI657" i="5"/>
  <c r="AI658" i="5"/>
  <c r="AI621" i="5"/>
  <c r="AI624" i="5"/>
  <c r="AI628" i="5"/>
  <c r="AI629" i="5"/>
  <c r="AI630" i="5"/>
  <c r="AI633" i="5"/>
  <c r="AI635" i="5"/>
  <c r="AI637" i="5"/>
  <c r="AI644" i="5"/>
  <c r="AI647" i="5"/>
  <c r="AI648" i="5"/>
  <c r="AI649" i="5"/>
  <c r="AI650" i="5"/>
  <c r="AI604" i="5"/>
  <c r="E604" i="5"/>
  <c r="AI603" i="5"/>
  <c r="E603" i="5"/>
  <c r="AI602" i="5"/>
  <c r="E602" i="5"/>
  <c r="AI601" i="5"/>
  <c r="E601" i="5"/>
  <c r="E600" i="5"/>
  <c r="AI599" i="5"/>
  <c r="AI598" i="5"/>
  <c r="AI597" i="5"/>
  <c r="AI596" i="5"/>
  <c r="AI594" i="5"/>
  <c r="AI593" i="5"/>
  <c r="AI592" i="5"/>
  <c r="AI591" i="5"/>
  <c r="E590" i="5"/>
  <c r="AI589" i="5"/>
  <c r="E589" i="5"/>
  <c r="AI588" i="5"/>
  <c r="E588" i="5"/>
  <c r="AI587" i="5"/>
  <c r="E587" i="5"/>
  <c r="AI586" i="5"/>
  <c r="E586" i="5"/>
  <c r="E585" i="5"/>
  <c r="AI584" i="5" l="1"/>
  <c r="AH584" i="5"/>
  <c r="E584" i="5"/>
  <c r="AI583" i="5"/>
  <c r="E583" i="5"/>
  <c r="AI582" i="5"/>
  <c r="E582" i="5"/>
  <c r="AI581" i="5"/>
  <c r="E581" i="5"/>
  <c r="E580" i="5"/>
  <c r="AI579" i="5"/>
  <c r="AH579" i="5"/>
  <c r="E579" i="5"/>
  <c r="AI578" i="5"/>
  <c r="E578" i="5"/>
  <c r="AI577" i="5"/>
  <c r="E577" i="5"/>
  <c r="AI576" i="5"/>
  <c r="E576" i="5"/>
  <c r="E575" i="5"/>
  <c r="AI574" i="5"/>
  <c r="AH574" i="5"/>
  <c r="E574" i="5"/>
  <c r="AI573" i="5"/>
  <c r="E573" i="5"/>
  <c r="AI572" i="5"/>
  <c r="E572" i="5"/>
  <c r="AI571" i="5"/>
  <c r="E571" i="5"/>
  <c r="E570" i="5"/>
  <c r="AI569" i="5"/>
  <c r="AH569" i="5"/>
  <c r="E569" i="5"/>
  <c r="AI568" i="5"/>
  <c r="E568" i="5"/>
  <c r="AI567" i="5"/>
  <c r="E567" i="5"/>
  <c r="AI566" i="5"/>
  <c r="E566" i="5"/>
  <c r="E565" i="5"/>
  <c r="AI564" i="5"/>
  <c r="AH564" i="5"/>
  <c r="E564" i="5"/>
  <c r="AI563" i="5"/>
  <c r="E563" i="5"/>
  <c r="AI562" i="5"/>
  <c r="E562" i="5"/>
  <c r="AI561" i="5"/>
  <c r="E561" i="5"/>
  <c r="E560" i="5"/>
  <c r="AI559" i="5"/>
  <c r="AH559" i="5"/>
  <c r="E559" i="5"/>
  <c r="AI558" i="5"/>
  <c r="E558" i="5"/>
  <c r="AI557" i="5"/>
  <c r="E557" i="5"/>
  <c r="AI556" i="5"/>
  <c r="E556" i="5"/>
  <c r="E555" i="5"/>
  <c r="AH554" i="5" l="1"/>
  <c r="AG554" i="5"/>
  <c r="AF554" i="5"/>
  <c r="AE554" i="5"/>
  <c r="AD554" i="5"/>
  <c r="AC554" i="5"/>
  <c r="AB554" i="5"/>
  <c r="AA554" i="5"/>
  <c r="Z554" i="5"/>
  <c r="Y554" i="5"/>
  <c r="X554" i="5"/>
  <c r="W554" i="5"/>
  <c r="V554" i="5"/>
  <c r="U554" i="5"/>
  <c r="T554" i="5"/>
  <c r="S554" i="5"/>
  <c r="R554" i="5"/>
  <c r="Q554" i="5"/>
  <c r="P554" i="5"/>
  <c r="O554" i="5"/>
  <c r="N554" i="5"/>
  <c r="M554" i="5"/>
  <c r="L554" i="5"/>
  <c r="K554" i="5"/>
  <c r="J554" i="5"/>
  <c r="AH553" i="5"/>
  <c r="AG553" i="5"/>
  <c r="AF553" i="5"/>
  <c r="AE553" i="5"/>
  <c r="AD553" i="5"/>
  <c r="AC553" i="5"/>
  <c r="AB553" i="5"/>
  <c r="AA553" i="5"/>
  <c r="Z553" i="5"/>
  <c r="Y553" i="5"/>
  <c r="X553" i="5"/>
  <c r="W553" i="5"/>
  <c r="V553" i="5"/>
  <c r="U553" i="5"/>
  <c r="T553" i="5"/>
  <c r="S553" i="5"/>
  <c r="R553" i="5"/>
  <c r="Q553" i="5"/>
  <c r="P553" i="5"/>
  <c r="O553" i="5"/>
  <c r="M553" i="5"/>
  <c r="L553" i="5"/>
  <c r="K553" i="5"/>
  <c r="J553" i="5"/>
  <c r="AH550" i="5"/>
  <c r="AG550" i="5"/>
  <c r="AF550" i="5"/>
  <c r="AE550" i="5"/>
  <c r="AD550" i="5"/>
  <c r="AC550" i="5"/>
  <c r="AB550" i="5"/>
  <c r="AA550" i="5"/>
  <c r="Z550" i="5"/>
  <c r="Y550" i="5"/>
  <c r="X550" i="5"/>
  <c r="W550" i="5"/>
  <c r="V550" i="5"/>
  <c r="U550" i="5"/>
  <c r="T550" i="5"/>
  <c r="S550" i="5"/>
  <c r="R550" i="5"/>
  <c r="P550" i="5"/>
  <c r="O550" i="5"/>
  <c r="M550" i="5"/>
  <c r="L550" i="5"/>
  <c r="K550" i="5"/>
  <c r="J550" i="5"/>
  <c r="AH549" i="5"/>
  <c r="AG549" i="5"/>
  <c r="AF549" i="5"/>
  <c r="AE549" i="5"/>
  <c r="AD549" i="5"/>
  <c r="AC549" i="5"/>
  <c r="AB549" i="5"/>
  <c r="AA549" i="5"/>
  <c r="Z549" i="5"/>
  <c r="Y549" i="5"/>
  <c r="X549" i="5"/>
  <c r="W549" i="5"/>
  <c r="V549" i="5"/>
  <c r="U549" i="5"/>
  <c r="T549" i="5"/>
  <c r="S549" i="5"/>
  <c r="R549" i="5"/>
  <c r="Q549" i="5"/>
  <c r="P549" i="5"/>
  <c r="O549" i="5"/>
  <c r="N549" i="5"/>
  <c r="M549" i="5"/>
  <c r="L549" i="5"/>
  <c r="K549" i="5"/>
  <c r="J549" i="5"/>
  <c r="AH545" i="5"/>
  <c r="AG545" i="5"/>
  <c r="AF545" i="5"/>
  <c r="AE545" i="5"/>
  <c r="AD545" i="5"/>
  <c r="AC545" i="5"/>
  <c r="AB545" i="5"/>
  <c r="AA545" i="5"/>
  <c r="Z545" i="5"/>
  <c r="Y545" i="5"/>
  <c r="X545" i="5"/>
  <c r="W545" i="5"/>
  <c r="V545" i="5"/>
  <c r="U545" i="5"/>
  <c r="T545" i="5"/>
  <c r="S545" i="5"/>
  <c r="R545" i="5"/>
  <c r="Q545" i="5"/>
  <c r="P545" i="5"/>
  <c r="O545" i="5"/>
  <c r="M545" i="5"/>
  <c r="L545" i="5"/>
  <c r="K545" i="5"/>
  <c r="J545" i="5"/>
  <c r="AH544" i="5"/>
  <c r="AG544" i="5"/>
  <c r="AF544" i="5"/>
  <c r="AE544" i="5"/>
  <c r="AD544" i="5"/>
  <c r="AC544" i="5"/>
  <c r="AB544" i="5"/>
  <c r="AA544" i="5"/>
  <c r="Z544" i="5"/>
  <c r="Y544" i="5"/>
  <c r="X544" i="5"/>
  <c r="W544" i="5"/>
  <c r="V544" i="5"/>
  <c r="U544" i="5"/>
  <c r="T544" i="5"/>
  <c r="S544" i="5"/>
  <c r="R544" i="5"/>
  <c r="Q544" i="5"/>
  <c r="P544" i="5"/>
  <c r="O544" i="5"/>
  <c r="N544" i="5"/>
  <c r="M544" i="5"/>
  <c r="L544" i="5"/>
  <c r="K544" i="5"/>
  <c r="J544" i="5"/>
  <c r="J543" i="5"/>
  <c r="AH540" i="5"/>
  <c r="AG540" i="5"/>
  <c r="AF540" i="5"/>
  <c r="AE540" i="5"/>
  <c r="AD540" i="5"/>
  <c r="AC540" i="5"/>
  <c r="AB540" i="5"/>
  <c r="AA540" i="5"/>
  <c r="Z540" i="5"/>
  <c r="Y540" i="5"/>
  <c r="X540" i="5"/>
  <c r="W540" i="5"/>
  <c r="V540" i="5"/>
  <c r="U540" i="5"/>
  <c r="T540" i="5"/>
  <c r="S540" i="5"/>
  <c r="R540" i="5"/>
  <c r="Q540" i="5"/>
  <c r="P540" i="5"/>
  <c r="O540" i="5"/>
  <c r="M540" i="5"/>
  <c r="L540" i="5"/>
  <c r="K540" i="5"/>
  <c r="AI540" i="5" l="1"/>
  <c r="AI545" i="5"/>
  <c r="AI550" i="5"/>
  <c r="AI489" i="5"/>
  <c r="E489" i="5"/>
  <c r="AI488" i="5"/>
  <c r="E488" i="5"/>
  <c r="AI487" i="5"/>
  <c r="E487" i="5"/>
  <c r="AI486" i="5"/>
  <c r="E486" i="5"/>
  <c r="E485" i="5"/>
  <c r="AI484" i="5"/>
  <c r="E484" i="5"/>
  <c r="AI483" i="5"/>
  <c r="E483" i="5"/>
  <c r="AI482" i="5"/>
  <c r="E482" i="5"/>
  <c r="AI481" i="5"/>
  <c r="E481" i="5"/>
  <c r="E480" i="5"/>
  <c r="AI479" i="5" l="1"/>
  <c r="E479" i="5"/>
  <c r="AI478" i="5"/>
  <c r="E478" i="5"/>
  <c r="AI477" i="5"/>
  <c r="E477" i="5"/>
  <c r="AI476" i="5"/>
  <c r="E476" i="5"/>
  <c r="E475" i="5"/>
  <c r="AI474" i="5"/>
  <c r="E474" i="5"/>
  <c r="AI473" i="5"/>
  <c r="E473" i="5"/>
  <c r="AI472" i="5"/>
  <c r="E472" i="5"/>
  <c r="AI471" i="5"/>
  <c r="E471" i="5"/>
  <c r="E470" i="5"/>
  <c r="AI469" i="5" l="1"/>
  <c r="E469" i="5"/>
  <c r="AI468" i="5"/>
  <c r="E468" i="5"/>
  <c r="AI467" i="5"/>
  <c r="E467" i="5"/>
  <c r="AI466" i="5"/>
  <c r="E466" i="5"/>
  <c r="E465" i="5"/>
  <c r="AI464" i="5"/>
  <c r="E464" i="5"/>
  <c r="AI463" i="5"/>
  <c r="E463" i="5"/>
  <c r="AI462" i="5"/>
  <c r="E462" i="5"/>
  <c r="AI461" i="5"/>
  <c r="E461" i="5"/>
  <c r="E460" i="5"/>
  <c r="AI459" i="5"/>
  <c r="E459" i="5"/>
  <c r="AI458" i="5"/>
  <c r="E458" i="5"/>
  <c r="AI457" i="5"/>
  <c r="E457" i="5"/>
  <c r="AI456" i="5"/>
  <c r="E456" i="5"/>
  <c r="E455" i="5"/>
  <c r="AI454" i="5" l="1"/>
  <c r="E454" i="5"/>
  <c r="AI453" i="5"/>
  <c r="E453" i="5"/>
  <c r="AI452" i="5"/>
  <c r="E452" i="5"/>
  <c r="AI451" i="5"/>
  <c r="E451" i="5"/>
  <c r="E450" i="5"/>
  <c r="AI449" i="5"/>
  <c r="E449" i="5"/>
  <c r="AI448" i="5"/>
  <c r="E448" i="5"/>
  <c r="AI447" i="5"/>
  <c r="E447" i="5"/>
  <c r="AI446" i="5"/>
  <c r="E446" i="5"/>
  <c r="E445" i="5"/>
  <c r="AI444" i="5"/>
  <c r="E444" i="5"/>
  <c r="AI443" i="5"/>
  <c r="E443" i="5"/>
  <c r="AI442" i="5"/>
  <c r="E442" i="5"/>
  <c r="AI441" i="5"/>
  <c r="E441" i="5"/>
  <c r="E440" i="5"/>
  <c r="AI439" i="5"/>
  <c r="E439" i="5"/>
  <c r="AI438" i="5"/>
  <c r="E438" i="5"/>
  <c r="AI437" i="5"/>
  <c r="E437" i="5"/>
  <c r="AI436" i="5"/>
  <c r="E436" i="5"/>
  <c r="AI434" i="5"/>
  <c r="E434" i="5"/>
  <c r="AI433" i="5"/>
  <c r="E433" i="5"/>
  <c r="AI432" i="5"/>
  <c r="E432" i="5"/>
  <c r="AI431" i="5"/>
  <c r="E431" i="5"/>
  <c r="E430" i="5"/>
  <c r="AI429" i="5"/>
  <c r="E429" i="5"/>
  <c r="AI428" i="5"/>
  <c r="E428" i="5"/>
  <c r="AI427" i="5"/>
  <c r="E427" i="5"/>
  <c r="AI426" i="5"/>
  <c r="E426" i="5"/>
  <c r="E425" i="5"/>
  <c r="AI424" i="5"/>
  <c r="E424" i="5"/>
  <c r="AI423" i="5"/>
  <c r="E423" i="5"/>
  <c r="AI422" i="5"/>
  <c r="E422" i="5"/>
  <c r="AI421" i="5"/>
  <c r="E421" i="5"/>
  <c r="E420" i="5"/>
  <c r="AI419" i="5"/>
  <c r="E419" i="5"/>
  <c r="AI418" i="5"/>
  <c r="E418" i="5"/>
  <c r="AI417" i="5"/>
  <c r="E417" i="5"/>
  <c r="AI416" i="5"/>
  <c r="E416" i="5"/>
  <c r="E415" i="5"/>
  <c r="AI414" i="5" l="1"/>
  <c r="E414" i="5"/>
  <c r="AI413" i="5"/>
  <c r="E413" i="5"/>
  <c r="AI412" i="5"/>
  <c r="E412" i="5"/>
  <c r="AI411" i="5"/>
  <c r="E411" i="5"/>
  <c r="E410" i="5"/>
  <c r="AI409" i="5"/>
  <c r="E409" i="5"/>
  <c r="AI408" i="5"/>
  <c r="E408" i="5"/>
  <c r="AI407" i="5"/>
  <c r="E407" i="5"/>
  <c r="AI406" i="5"/>
  <c r="E406" i="5"/>
  <c r="E405" i="5"/>
  <c r="AI404" i="5"/>
  <c r="E404" i="5"/>
  <c r="AI403" i="5"/>
  <c r="E403" i="5"/>
  <c r="AI402" i="5"/>
  <c r="E402" i="5"/>
  <c r="AI401" i="5"/>
  <c r="E401" i="5"/>
  <c r="E400" i="5"/>
  <c r="AI399" i="5"/>
  <c r="E399" i="5"/>
  <c r="AI398" i="5"/>
  <c r="E398" i="5"/>
  <c r="AI397" i="5"/>
  <c r="E397" i="5"/>
  <c r="AI396" i="5"/>
  <c r="E396" i="5"/>
  <c r="E395" i="5"/>
  <c r="AI394" i="5"/>
  <c r="E394" i="5"/>
  <c r="AI393" i="5"/>
  <c r="E393" i="5"/>
  <c r="AI392" i="5"/>
  <c r="E392" i="5"/>
  <c r="AI391" i="5"/>
  <c r="E391" i="5"/>
  <c r="E390" i="5"/>
  <c r="AI389" i="5"/>
  <c r="E389" i="5"/>
  <c r="AI388" i="5"/>
  <c r="E388" i="5"/>
  <c r="AI387" i="5"/>
  <c r="E387" i="5"/>
  <c r="AI386" i="5"/>
  <c r="E386" i="5"/>
  <c r="E385" i="5"/>
  <c r="AI384" i="5" l="1"/>
  <c r="E384" i="5"/>
  <c r="AI383" i="5"/>
  <c r="E383" i="5"/>
  <c r="AI382" i="5"/>
  <c r="E382" i="5"/>
  <c r="AI381" i="5"/>
  <c r="E381" i="5"/>
  <c r="E380" i="5"/>
  <c r="AI379" i="5"/>
  <c r="E379" i="5"/>
  <c r="AI378" i="5"/>
  <c r="E378" i="5"/>
  <c r="AI377" i="5"/>
  <c r="E377" i="5"/>
  <c r="AI376" i="5"/>
  <c r="E376" i="5"/>
  <c r="E375" i="5"/>
  <c r="AI374" i="5"/>
  <c r="E374" i="5"/>
  <c r="AI373" i="5"/>
  <c r="E373" i="5"/>
  <c r="AI372" i="5"/>
  <c r="E372" i="5"/>
  <c r="AI371" i="5"/>
  <c r="E371" i="5"/>
  <c r="E370" i="5"/>
  <c r="AI369" i="5"/>
  <c r="E369" i="5"/>
  <c r="AI368" i="5"/>
  <c r="E368" i="5"/>
  <c r="AI367" i="5"/>
  <c r="E367" i="5"/>
  <c r="AI366" i="5"/>
  <c r="E366" i="5"/>
  <c r="E365" i="5"/>
  <c r="AI364" i="5"/>
  <c r="E364" i="5"/>
  <c r="AI363" i="5"/>
  <c r="E363" i="5"/>
  <c r="AI362" i="5"/>
  <c r="E362" i="5"/>
  <c r="AI361" i="5"/>
  <c r="E361" i="5"/>
  <c r="E360" i="5"/>
  <c r="AI359" i="5"/>
  <c r="E359" i="5"/>
  <c r="AI358" i="5"/>
  <c r="E358" i="5"/>
  <c r="AI357" i="5"/>
  <c r="E357" i="5"/>
  <c r="AI356" i="5"/>
  <c r="E356" i="5"/>
  <c r="E355" i="5"/>
  <c r="AI354" i="5"/>
  <c r="E354" i="5"/>
  <c r="AI353" i="5"/>
  <c r="E353" i="5"/>
  <c r="AI352" i="5"/>
  <c r="E352" i="5"/>
  <c r="AI351" i="5"/>
  <c r="E351" i="5"/>
  <c r="E350" i="5"/>
  <c r="AI349" i="5"/>
  <c r="E349" i="5"/>
  <c r="AI348" i="5"/>
  <c r="E348" i="5"/>
  <c r="AI347" i="5"/>
  <c r="E347" i="5"/>
  <c r="AI346" i="5"/>
  <c r="E346" i="5"/>
  <c r="E345" i="5"/>
  <c r="AI344" i="5"/>
  <c r="E344" i="5"/>
  <c r="AI343" i="5"/>
  <c r="E343" i="5"/>
  <c r="AI342" i="5"/>
  <c r="E342" i="5"/>
  <c r="AI341" i="5"/>
  <c r="E341" i="5"/>
  <c r="E340" i="5"/>
  <c r="AI339" i="5"/>
  <c r="E339" i="5"/>
  <c r="AI338" i="5"/>
  <c r="E338" i="5"/>
  <c r="AI337" i="5"/>
  <c r="E337" i="5"/>
  <c r="AI336" i="5"/>
  <c r="E336" i="5"/>
  <c r="AI334" i="5"/>
  <c r="E334" i="5"/>
  <c r="AI333" i="5"/>
  <c r="E333" i="5"/>
  <c r="AI332" i="5"/>
  <c r="E332" i="5"/>
  <c r="AI331" i="5"/>
  <c r="E331" i="5"/>
  <c r="E330" i="5"/>
  <c r="AI329" i="5"/>
  <c r="E329" i="5"/>
  <c r="AI328" i="5"/>
  <c r="E328" i="5"/>
  <c r="AI327" i="5"/>
  <c r="E327" i="5"/>
  <c r="AI326" i="5"/>
  <c r="E326" i="5"/>
  <c r="E325" i="5"/>
  <c r="AI324" i="5"/>
  <c r="E324" i="5"/>
  <c r="AI323" i="5"/>
  <c r="E323" i="5"/>
  <c r="AI322" i="5"/>
  <c r="E322" i="5"/>
  <c r="AI321" i="5"/>
  <c r="E321" i="5"/>
  <c r="E320" i="5"/>
  <c r="AI319" i="5"/>
  <c r="E319" i="5"/>
  <c r="AI318" i="5"/>
  <c r="E318" i="5"/>
  <c r="AI317" i="5"/>
  <c r="E317" i="5"/>
  <c r="AI316" i="5"/>
  <c r="E316" i="5"/>
  <c r="E315" i="5"/>
  <c r="AI314" i="5" l="1"/>
  <c r="AI313" i="5"/>
  <c r="AI312" i="5"/>
  <c r="AI311" i="5"/>
  <c r="AI309" i="5"/>
  <c r="E309" i="5"/>
  <c r="AI308" i="5"/>
  <c r="E308" i="5"/>
  <c r="AI307" i="5"/>
  <c r="E307" i="5"/>
  <c r="AI306" i="5"/>
  <c r="E306" i="5"/>
  <c r="AI304" i="5"/>
  <c r="AI303" i="5"/>
  <c r="AI302" i="5"/>
  <c r="AI301" i="5"/>
  <c r="AI299" i="5"/>
  <c r="E299" i="5"/>
  <c r="AI298" i="5"/>
  <c r="E298" i="5"/>
  <c r="AI297" i="5"/>
  <c r="E297" i="5"/>
  <c r="AI296" i="5"/>
  <c r="E296" i="5"/>
  <c r="AI294" i="5"/>
  <c r="AI293" i="5"/>
  <c r="AI292" i="5"/>
  <c r="AI291" i="5"/>
  <c r="AI289" i="5"/>
  <c r="E289" i="5"/>
  <c r="AI288" i="5"/>
  <c r="E288" i="5"/>
  <c r="AI287" i="5"/>
  <c r="E287" i="5"/>
  <c r="AI286" i="5"/>
  <c r="E286" i="5"/>
  <c r="AI284" i="5"/>
  <c r="E284" i="5"/>
  <c r="AI283" i="5"/>
  <c r="E283" i="5"/>
  <c r="AI282" i="5"/>
  <c r="E282" i="5"/>
  <c r="AI281" i="5"/>
  <c r="E281" i="5"/>
  <c r="E275" i="5"/>
  <c r="AI274" i="5"/>
  <c r="E274" i="5"/>
  <c r="AI273" i="5"/>
  <c r="E273" i="5"/>
  <c r="AI272" i="5"/>
  <c r="E272" i="5"/>
  <c r="AI271" i="5"/>
  <c r="E271" i="5"/>
  <c r="E270" i="5"/>
  <c r="AI269" i="5"/>
  <c r="AI268" i="5"/>
  <c r="AI267" i="5"/>
  <c r="AI266" i="5"/>
  <c r="AI264" i="5" l="1"/>
  <c r="E264" i="5"/>
  <c r="AI263" i="5"/>
  <c r="E263" i="5"/>
  <c r="AI262" i="5"/>
  <c r="E262" i="5"/>
  <c r="AI261" i="5"/>
  <c r="E261" i="5"/>
  <c r="E260" i="5"/>
  <c r="AI259" i="5"/>
  <c r="E259" i="5"/>
  <c r="AI258" i="5"/>
  <c r="E258" i="5"/>
  <c r="AI257" i="5"/>
  <c r="E257" i="5"/>
  <c r="AI256" i="5"/>
  <c r="E256" i="5"/>
  <c r="E255" i="5"/>
  <c r="AI254" i="5" l="1"/>
  <c r="E254" i="5"/>
  <c r="AI253" i="5"/>
  <c r="E253" i="5"/>
  <c r="AI252" i="5"/>
  <c r="E252" i="5"/>
  <c r="AI251" i="5"/>
  <c r="E251" i="5"/>
  <c r="E250" i="5"/>
  <c r="AI249" i="5"/>
  <c r="E249" i="5"/>
  <c r="AI248" i="5"/>
  <c r="E248" i="5"/>
  <c r="AI247" i="5"/>
  <c r="E247" i="5"/>
  <c r="AI246" i="5"/>
  <c r="E246" i="5"/>
  <c r="E245" i="5"/>
  <c r="AI244" i="5"/>
  <c r="E244" i="5"/>
  <c r="AI243" i="5"/>
  <c r="E243" i="5"/>
  <c r="AI242" i="5"/>
  <c r="E242" i="5"/>
  <c r="AI241" i="5"/>
  <c r="E241" i="5"/>
  <c r="E240" i="5"/>
  <c r="E239" i="5"/>
  <c r="E238" i="5"/>
  <c r="E237" i="5"/>
  <c r="E236" i="5"/>
  <c r="E235" i="5"/>
  <c r="AI234" i="5"/>
  <c r="E234" i="5"/>
  <c r="AI233" i="5"/>
  <c r="E233" i="5"/>
  <c r="AI232" i="5"/>
  <c r="E232" i="5"/>
  <c r="AI231" i="5"/>
  <c r="E231" i="5"/>
  <c r="E230" i="5"/>
  <c r="AI229" i="5"/>
  <c r="E229" i="5"/>
  <c r="AI228" i="5"/>
  <c r="E228" i="5"/>
  <c r="AI227" i="5"/>
  <c r="E227" i="5"/>
  <c r="AI226" i="5"/>
  <c r="E226" i="5"/>
  <c r="E225" i="5"/>
  <c r="AI224" i="5" l="1"/>
  <c r="E224" i="5"/>
  <c r="AI223" i="5"/>
  <c r="E223" i="5"/>
  <c r="AI222" i="5"/>
  <c r="E222" i="5"/>
  <c r="AI221" i="5"/>
  <c r="E221" i="5"/>
  <c r="AI219" i="5"/>
  <c r="E219" i="5"/>
  <c r="AI218" i="5"/>
  <c r="E218" i="5"/>
  <c r="AI217" i="5"/>
  <c r="E217" i="5"/>
  <c r="AI216" i="5"/>
  <c r="E216" i="5"/>
  <c r="E215" i="5"/>
  <c r="AI214" i="5"/>
  <c r="E214" i="5"/>
  <c r="AI213" i="5"/>
  <c r="E213" i="5"/>
  <c r="AI212" i="5"/>
  <c r="E212" i="5"/>
  <c r="AI211" i="5"/>
  <c r="E211" i="5"/>
  <c r="E210" i="5"/>
  <c r="AI209" i="5"/>
  <c r="E209" i="5"/>
  <c r="AI208" i="5"/>
  <c r="E208" i="5"/>
  <c r="AI207" i="5"/>
  <c r="E207" i="5"/>
  <c r="AI206" i="5"/>
  <c r="E206" i="5"/>
  <c r="E205" i="5"/>
  <c r="AI204" i="5"/>
  <c r="E204" i="5"/>
  <c r="AI203" i="5"/>
  <c r="E203" i="5"/>
  <c r="AI202" i="5"/>
  <c r="E202" i="5"/>
  <c r="AI201" i="5"/>
  <c r="E201" i="5"/>
  <c r="E200" i="5"/>
  <c r="AI197" i="5" l="1"/>
  <c r="AI196" i="5"/>
  <c r="AI193" i="5"/>
  <c r="AI192" i="5"/>
  <c r="AI191" i="5"/>
  <c r="AI188" i="5"/>
  <c r="AI187" i="5"/>
  <c r="AI186" i="5"/>
  <c r="AI184" i="5"/>
  <c r="AI183" i="5"/>
  <c r="AI182" i="5"/>
  <c r="AI181" i="5"/>
  <c r="AI179" i="5"/>
  <c r="AI178" i="5"/>
  <c r="AI177" i="5"/>
  <c r="AI176" i="5"/>
  <c r="AI174" i="5"/>
  <c r="AI173" i="5"/>
  <c r="E173" i="5"/>
  <c r="AI172" i="5"/>
  <c r="E172" i="5"/>
  <c r="AI171" i="5"/>
  <c r="E171" i="5"/>
  <c r="E170" i="5"/>
  <c r="AI169" i="5" l="1"/>
  <c r="AH169" i="5"/>
  <c r="E169" i="5"/>
  <c r="AI168" i="5"/>
  <c r="E168" i="5"/>
  <c r="AI167" i="5"/>
  <c r="E167" i="5"/>
  <c r="AI166" i="5"/>
  <c r="E166" i="5"/>
  <c r="AH165" i="5"/>
  <c r="E165" i="5"/>
  <c r="AI164" i="5"/>
  <c r="AH164" i="5"/>
  <c r="AI163" i="5"/>
  <c r="AI162" i="5"/>
  <c r="AI161" i="5"/>
  <c r="AH160" i="5"/>
  <c r="AI159" i="5"/>
  <c r="AH159" i="5"/>
  <c r="E159" i="5"/>
  <c r="AI158" i="5"/>
  <c r="E158" i="5"/>
  <c r="AI157" i="5"/>
  <c r="E157" i="5"/>
  <c r="AI156" i="5"/>
  <c r="E156" i="5"/>
  <c r="AH155" i="5"/>
  <c r="E155" i="5"/>
  <c r="AI154" i="5"/>
  <c r="AH154" i="5"/>
  <c r="E154" i="5"/>
  <c r="AI153" i="5"/>
  <c r="E153" i="5"/>
  <c r="AI152" i="5"/>
  <c r="E152" i="5"/>
  <c r="AI151" i="5"/>
  <c r="E151" i="5"/>
  <c r="AH150" i="5"/>
  <c r="E150" i="5"/>
  <c r="AI149" i="5" l="1"/>
  <c r="E149" i="5"/>
  <c r="AI148" i="5"/>
  <c r="E148" i="5"/>
  <c r="AI147" i="5"/>
  <c r="E147" i="5"/>
  <c r="AI146" i="5"/>
  <c r="E146" i="5"/>
  <c r="E145" i="5"/>
  <c r="AI144" i="5"/>
  <c r="E144" i="5"/>
  <c r="AI143" i="5"/>
  <c r="E143" i="5"/>
  <c r="AI142" i="5"/>
  <c r="E142" i="5"/>
  <c r="AI141" i="5"/>
  <c r="E141" i="5"/>
  <c r="E140" i="5"/>
  <c r="AI139" i="5"/>
  <c r="E139" i="5"/>
  <c r="AI138" i="5"/>
  <c r="E138" i="5"/>
  <c r="AI137" i="5"/>
  <c r="E137" i="5"/>
  <c r="AI136" i="5"/>
  <c r="E136" i="5"/>
  <c r="E135" i="5"/>
  <c r="AI134" i="5"/>
  <c r="E134" i="5"/>
  <c r="AI133" i="5"/>
  <c r="E133" i="5"/>
  <c r="AI132" i="5"/>
  <c r="E132" i="5"/>
  <c r="AI131" i="5"/>
  <c r="E131" i="5"/>
  <c r="E130" i="5"/>
  <c r="AI129" i="5" l="1"/>
  <c r="E129" i="5"/>
  <c r="AI128" i="5"/>
  <c r="E128" i="5"/>
  <c r="AI127" i="5"/>
  <c r="E127" i="5"/>
  <c r="AI126" i="5"/>
  <c r="E126" i="5"/>
  <c r="AI124" i="5"/>
  <c r="E124" i="5"/>
  <c r="AI123" i="5"/>
  <c r="E123" i="5"/>
  <c r="AI122" i="5"/>
  <c r="E122" i="5"/>
  <c r="AI121" i="5"/>
  <c r="E121" i="5"/>
  <c r="E120" i="5"/>
  <c r="AI119" i="5"/>
  <c r="E119" i="5"/>
  <c r="AI118" i="5"/>
  <c r="E118" i="5"/>
  <c r="AI117" i="5"/>
  <c r="E117" i="5"/>
  <c r="AI116" i="5"/>
  <c r="E116" i="5"/>
  <c r="E115" i="5"/>
  <c r="AI114" i="5"/>
  <c r="E114" i="5"/>
  <c r="AI113" i="5"/>
  <c r="E113" i="5"/>
  <c r="AI112" i="5"/>
  <c r="E112" i="5"/>
  <c r="AI111" i="5"/>
  <c r="E111" i="5"/>
  <c r="E110" i="5"/>
  <c r="AI109" i="5" l="1"/>
  <c r="AI108" i="5"/>
  <c r="AI107" i="5"/>
  <c r="AI106" i="5"/>
  <c r="AI104" i="5"/>
  <c r="E104" i="5"/>
  <c r="AI103" i="5"/>
  <c r="E103" i="5"/>
  <c r="AI102" i="5"/>
  <c r="E102" i="5"/>
  <c r="AI101" i="5"/>
  <c r="E101" i="5"/>
  <c r="E100" i="5"/>
  <c r="AI99" i="5"/>
  <c r="E99" i="5"/>
  <c r="AI98" i="5"/>
  <c r="E98" i="5"/>
  <c r="AI97" i="5"/>
  <c r="E97" i="5"/>
  <c r="AI96" i="5"/>
  <c r="E96" i="5"/>
  <c r="AI94" i="5"/>
  <c r="E94" i="5"/>
  <c r="AI93" i="5"/>
  <c r="E93" i="5"/>
  <c r="AI92" i="5"/>
  <c r="E92" i="5"/>
  <c r="AI91" i="5"/>
  <c r="E91" i="5"/>
  <c r="E90" i="5"/>
  <c r="AI89" i="5"/>
  <c r="E89" i="5"/>
  <c r="AI88" i="5"/>
  <c r="E88" i="5"/>
  <c r="AI87" i="5"/>
  <c r="E87" i="5"/>
  <c r="AI86" i="5"/>
  <c r="E86" i="5"/>
  <c r="E85" i="5"/>
  <c r="AI84" i="5"/>
  <c r="E84" i="5"/>
  <c r="AI83" i="5"/>
  <c r="E83" i="5"/>
  <c r="AI82" i="5"/>
  <c r="E82" i="5"/>
  <c r="AI81" i="5"/>
  <c r="E81" i="5"/>
  <c r="E80" i="5"/>
  <c r="AI79" i="5"/>
  <c r="E79" i="5"/>
  <c r="AI78" i="5"/>
  <c r="E78" i="5"/>
  <c r="AI77" i="5"/>
  <c r="E77" i="5"/>
  <c r="AI76" i="5"/>
  <c r="E76" i="5"/>
  <c r="E75" i="5"/>
  <c r="AI74" i="5"/>
  <c r="E74" i="5"/>
  <c r="AI73" i="5"/>
  <c r="E73" i="5"/>
  <c r="AI72" i="5"/>
  <c r="E72" i="5"/>
  <c r="AI71" i="5"/>
  <c r="E71" i="5"/>
  <c r="E70" i="5"/>
  <c r="AI69" i="5"/>
  <c r="E69" i="5"/>
  <c r="AI68" i="5"/>
  <c r="E68" i="5"/>
  <c r="AI67" i="5"/>
  <c r="E67" i="5"/>
  <c r="AI66" i="5"/>
  <c r="E66" i="5"/>
  <c r="E65" i="5"/>
  <c r="AI64" i="5"/>
  <c r="E64" i="5"/>
  <c r="AI63" i="5"/>
  <c r="E63" i="5"/>
  <c r="AI62" i="5"/>
  <c r="E62" i="5"/>
  <c r="AI61" i="5"/>
  <c r="E61" i="5"/>
  <c r="E60" i="5"/>
  <c r="AI59" i="5"/>
  <c r="E59" i="5"/>
  <c r="AI58" i="5"/>
  <c r="E58" i="5"/>
  <c r="AI57" i="5"/>
  <c r="E57" i="5"/>
  <c r="AI56" i="5"/>
  <c r="E56" i="5"/>
  <c r="E55" i="5"/>
  <c r="AI54" i="5"/>
  <c r="E54" i="5"/>
  <c r="AI53" i="5"/>
  <c r="E53" i="5"/>
  <c r="AI52" i="5"/>
  <c r="E52" i="5"/>
  <c r="AI51" i="5"/>
  <c r="E51" i="5"/>
  <c r="E50" i="5"/>
  <c r="K11" i="5" l="1"/>
  <c r="K14" i="5"/>
  <c r="K15" i="5"/>
  <c r="K19" i="5"/>
  <c r="K20" i="5"/>
  <c r="K24" i="5"/>
  <c r="K25" i="5"/>
  <c r="K29" i="5"/>
  <c r="K30" i="5"/>
  <c r="K34" i="5"/>
  <c r="K35" i="5"/>
  <c r="K39" i="5"/>
  <c r="K40" i="5"/>
  <c r="K44" i="5"/>
  <c r="K45" i="5"/>
  <c r="K46" i="5"/>
  <c r="K47" i="5"/>
  <c r="K49" i="5"/>
  <c r="K10" i="5"/>
  <c r="AI34" i="5" l="1"/>
  <c r="E34" i="5"/>
  <c r="AI33" i="5"/>
  <c r="E33" i="5"/>
  <c r="AI32" i="5"/>
  <c r="E32" i="5"/>
  <c r="AI31" i="5"/>
  <c r="E31" i="5"/>
  <c r="E30" i="5"/>
  <c r="AI49" i="5"/>
  <c r="AI48" i="5"/>
  <c r="AI47" i="5"/>
  <c r="AI46" i="5"/>
  <c r="E45" i="5"/>
  <c r="AI44" i="5"/>
  <c r="E44" i="5"/>
  <c r="AI43" i="5"/>
  <c r="E43" i="5"/>
  <c r="AI42" i="5"/>
  <c r="E42" i="5"/>
  <c r="AI41" i="5"/>
  <c r="E41" i="5"/>
  <c r="E40" i="5"/>
  <c r="AI39" i="5"/>
  <c r="E39" i="5"/>
  <c r="AI38" i="5"/>
  <c r="E38" i="5"/>
  <c r="AI37" i="5"/>
  <c r="E37" i="5"/>
  <c r="AI36" i="5"/>
  <c r="E36" i="5"/>
  <c r="E35" i="5"/>
  <c r="AI29" i="5"/>
  <c r="E29" i="5"/>
  <c r="AI28" i="5"/>
  <c r="E28" i="5"/>
  <c r="AI27" i="5"/>
  <c r="E27" i="5"/>
  <c r="AI26" i="5"/>
  <c r="E26" i="5"/>
  <c r="E25" i="5"/>
  <c r="AI24" i="5"/>
  <c r="E24" i="5"/>
  <c r="AI23" i="5"/>
  <c r="E23" i="5"/>
  <c r="AI22" i="5"/>
  <c r="E22" i="5"/>
  <c r="AI21" i="5"/>
  <c r="E21" i="5"/>
  <c r="E20" i="5"/>
  <c r="AI19" i="5"/>
  <c r="E19" i="5"/>
  <c r="AI18" i="5"/>
  <c r="E18" i="5"/>
  <c r="AI17" i="5"/>
  <c r="E17" i="5"/>
  <c r="AI16" i="5"/>
  <c r="E16" i="5"/>
  <c r="E15" i="5"/>
  <c r="E11" i="5" l="1"/>
  <c r="E12" i="5"/>
  <c r="E13" i="5"/>
  <c r="E14" i="5"/>
  <c r="E10" i="5"/>
</calcChain>
</file>

<file path=xl/comments1.xml><?xml version="1.0" encoding="utf-8"?>
<comments xmlns="http://schemas.openxmlformats.org/spreadsheetml/2006/main">
  <authors>
    <author>Автор</author>
  </authors>
  <commentList>
    <comment ref="D11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D12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<sst xmlns="http://schemas.openxmlformats.org/spreadsheetml/2006/main" count="10658" uniqueCount="1418">
  <si>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</si>
  <si>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</si>
  <si>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</si>
  <si>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</si>
  <si>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</si>
  <si>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</si>
  <si>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</si>
  <si>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</si>
  <si>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</si>
  <si>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</si>
  <si>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</si>
  <si>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</si>
  <si>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</si>
  <si>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</si>
  <si>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</si>
  <si>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</si>
  <si>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</si>
  <si>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</si>
  <si>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</si>
  <si>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</si>
  <si>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</si>
  <si>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</si>
  <si>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</si>
  <si>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</si>
  <si>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</si>
  <si>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</si>
  <si>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</si>
  <si>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</si>
  <si>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</si>
  <si>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</si>
  <si>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</si>
  <si>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</si>
  <si>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</si>
  <si>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</si>
  <si>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</si>
  <si>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</si>
  <si>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</si>
  <si>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</si>
  <si>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</si>
  <si>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</si>
  <si>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</si>
  <si>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</si>
  <si>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</si>
  <si>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</si>
  <si>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</si>
  <si>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</si>
  <si>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</si>
  <si>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</si>
  <si>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</si>
  <si>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</si>
  <si>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</si>
  <si>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</si>
  <si>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</si>
  <si>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</si>
  <si>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</si>
  <si>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</si>
  <si>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</si>
  <si>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</si>
  <si>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</si>
  <si>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</si>
  <si>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</si>
  <si>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</si>
  <si>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</si>
  <si>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</si>
  <si>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</si>
  <si>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</si>
  <si>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</si>
  <si>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</si>
  <si>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</si>
  <si>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</si>
  <si>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</si>
  <si>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</si>
  <si>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</si>
  <si>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</si>
  <si>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</si>
  <si>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</si>
  <si>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</si>
  <si>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</si>
  <si>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</si>
  <si>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</si>
  <si>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</si>
  <si>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</si>
  <si>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</si>
  <si>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</si>
  <si>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</si>
  <si>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</si>
  <si>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</si>
  <si>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</si>
  <si>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</si>
  <si>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</si>
  <si>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</si>
  <si>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</si>
  <si>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</si>
  <si>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</si>
  <si>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</si>
  <si>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</si>
  <si>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</si>
  <si>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</si>
  <si>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</si>
  <si>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</si>
  <si>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</si>
  <si>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</si>
  <si>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</si>
  <si>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</si>
  <si>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</si>
  <si>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</si>
  <si>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</si>
  <si>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</si>
  <si>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</si>
  <si>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</si>
  <si>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</si>
  <si>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</si>
  <si>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</si>
  <si>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</si>
  <si>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</si>
  <si>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</si>
  <si>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</si>
  <si>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</si>
  <si>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</si>
  <si>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</si>
  <si>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</si>
  <si>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</si>
  <si>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</si>
  <si>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</si>
  <si>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</si>
  <si>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</si>
  <si>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</si>
  <si>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</si>
  <si>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</si>
  <si>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</si>
  <si>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</si>
  <si>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</si>
  <si>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</si>
  <si>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</si>
  <si>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</si>
  <si>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</si>
  <si>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</si>
  <si>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</si>
  <si>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</si>
  <si>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</si>
  <si>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</si>
  <si>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</si>
  <si>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</si>
  <si>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</si>
  <si>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</si>
  <si>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</si>
  <si>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</si>
  <si>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</si>
  <si>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</si>
  <si>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</si>
  <si>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</si>
  <si>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</si>
  <si>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</si>
  <si>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</si>
  <si>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</si>
  <si>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</si>
  <si>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</si>
  <si>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</si>
  <si>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</si>
  <si>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</si>
  <si>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</si>
  <si>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</si>
  <si>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</si>
  <si>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</si>
  <si>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</si>
  <si>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</si>
  <si>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</si>
  <si>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</si>
  <si>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</si>
  <si>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</si>
  <si>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</si>
  <si>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</si>
  <si>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</si>
  <si>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</si>
  <si>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</si>
  <si>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</si>
  <si>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</si>
  <si>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</si>
  <si>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</si>
  <si>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</si>
  <si>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</si>
  <si>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</si>
  <si>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</si>
  <si>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</si>
  <si>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</si>
  <si>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</si>
  <si>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</si>
  <si>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</si>
  <si>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</si>
  <si>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</si>
  <si>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</si>
  <si>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</si>
  <si>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</si>
  <si>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</si>
  <si>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</si>
  <si>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</si>
  <si>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</si>
  <si>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</si>
  <si>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</si>
  <si>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</si>
  <si>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</si>
  <si>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</si>
  <si>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</si>
  <si>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</si>
  <si>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</si>
  <si>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</si>
  <si>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</si>
  <si>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</si>
  <si>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</si>
  <si>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</si>
  <si>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</si>
  <si>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</si>
  <si>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</si>
  <si>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</si>
  <si>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</si>
  <si>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</si>
  <si>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</si>
  <si>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</si>
  <si>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</si>
  <si>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</si>
  <si>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</si>
  <si>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</si>
  <si>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</si>
  <si>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</si>
  <si>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</si>
  <si>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</si>
  <si>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</si>
  <si>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</si>
  <si>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</si>
  <si>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</si>
  <si>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</si>
  <si>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</si>
  <si>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</si>
  <si>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</si>
  <si>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</si>
  <si>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</si>
  <si>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</si>
  <si>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</si>
  <si>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</si>
  <si>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</si>
  <si>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</si>
  <si>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</si>
  <si>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</si>
  <si>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</si>
  <si>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</si>
  <si>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</si>
  <si>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</si>
  <si>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</si>
  <si>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</si>
  <si>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</si>
  <si>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</si>
  <si>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</si>
  <si>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</si>
  <si>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</si>
  <si>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</si>
  <si>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</si>
  <si>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</si>
  <si>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</si>
  <si>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</si>
  <si>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</si>
  <si>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</si>
  <si>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</si>
  <si>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</si>
  <si>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</si>
  <si>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</si>
  <si>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</si>
  <si>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</si>
  <si>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</si>
  <si>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</si>
  <si>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</si>
  <si>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</si>
  <si>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</si>
  <si>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</si>
  <si>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</si>
  <si>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</si>
  <si>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</si>
  <si>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</si>
  <si>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</si>
  <si>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</si>
  <si>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</si>
  <si>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</si>
  <si>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</si>
  <si>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</si>
  <si>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</si>
  <si>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</si>
  <si>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</si>
  <si>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</si>
  <si>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</si>
  <si>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</si>
  <si>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</si>
  <si>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</si>
  <si>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</si>
  <si>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</si>
  <si>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</si>
  <si>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</si>
  <si>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</si>
  <si>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</si>
  <si>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</si>
  <si>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</si>
  <si>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</si>
  <si>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</si>
  <si>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</si>
  <si>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</si>
  <si>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</si>
  <si>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</si>
  <si>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</si>
  <si>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</si>
  <si>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</si>
  <si>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</si>
  <si>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</si>
  <si>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</si>
  <si>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</si>
  <si>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</si>
  <si>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</si>
  <si>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</si>
  <si>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</si>
  <si>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</si>
  <si>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</si>
  <si>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</si>
  <si>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</si>
  <si>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</si>
  <si>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</si>
  <si>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</si>
  <si>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</si>
  <si>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</si>
  <si>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</si>
  <si>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</si>
  <si>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</si>
  <si>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</si>
  <si>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</si>
  <si>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</si>
  <si>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</si>
  <si>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</si>
  <si>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</si>
  <si>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</si>
  <si>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</si>
  <si>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</si>
  <si>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</si>
  <si>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</si>
  <si>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</si>
  <si>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</si>
  <si>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</si>
  <si>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</si>
  <si>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</si>
  <si>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</si>
  <si>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</si>
  <si>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</si>
  <si>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</si>
  <si>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</si>
  <si>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</si>
  <si>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</si>
  <si>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</si>
  <si>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</si>
  <si>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</si>
  <si>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</si>
  <si>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</si>
  <si>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</si>
  <si>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</si>
  <si>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</si>
  <si>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</si>
  <si>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</si>
  <si>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</si>
  <si>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</si>
  <si>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</si>
  <si>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</si>
  <si>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</si>
  <si>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</si>
  <si>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</si>
  <si>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</si>
  <si>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</si>
  <si>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</si>
  <si>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</si>
  <si>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</si>
  <si>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</si>
  <si>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</si>
  <si>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</si>
  <si>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</si>
  <si>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</si>
  <si>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</si>
  <si>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</si>
  <si>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</si>
  <si>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</si>
  <si>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</si>
  <si>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</si>
  <si>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</si>
  <si>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</si>
  <si>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</si>
  <si>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</si>
  <si>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</si>
  <si>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</si>
  <si>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</si>
  <si>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</si>
  <si>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</si>
  <si>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</si>
  <si>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</si>
  <si>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</si>
  <si>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</si>
  <si>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</si>
  <si>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</si>
  <si>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</si>
  <si>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</si>
  <si>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</si>
  <si>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</si>
  <si>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</si>
  <si>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</si>
  <si>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</si>
  <si>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</si>
  <si>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</si>
  <si>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</si>
  <si>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</si>
  <si>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</si>
  <si>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</si>
  <si>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</si>
  <si>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</si>
  <si>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</si>
  <si>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</si>
  <si>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</si>
  <si>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</si>
  <si>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</si>
  <si>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</si>
  <si>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</si>
  <si>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</si>
  <si>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</si>
  <si>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</si>
  <si>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</si>
  <si>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</si>
  <si>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</si>
  <si>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</si>
  <si>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</si>
  <si>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</si>
  <si>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</si>
  <si>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</si>
  <si>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</si>
  <si>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</si>
  <si>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</si>
  <si>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</si>
  <si>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</si>
  <si>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</si>
  <si>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</si>
  <si>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</si>
  <si>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</si>
  <si>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</si>
  <si>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</si>
  <si>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</si>
  <si>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</si>
  <si>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</si>
  <si>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</si>
  <si>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</si>
  <si>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</si>
  <si>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</si>
  <si>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</si>
  <si>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</si>
  <si>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</si>
  <si>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</si>
  <si>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</si>
  <si>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</si>
  <si>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</si>
  <si>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</si>
  <si>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</si>
  <si>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</si>
  <si>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</si>
  <si>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</si>
  <si>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</si>
  <si>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</si>
  <si>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</si>
  <si>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</si>
  <si>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</si>
  <si>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</si>
  <si>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</si>
  <si>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</si>
  <si>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</si>
  <si>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</si>
  <si>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</si>
  <si>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</si>
  <si>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</si>
  <si>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</si>
  <si>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</si>
  <si>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</si>
  <si>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</si>
  <si>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</si>
  <si>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</si>
  <si>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</si>
  <si>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</si>
  <si>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</si>
  <si>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</si>
  <si>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</si>
  <si>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</si>
  <si>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</si>
  <si>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</si>
  <si>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</si>
  <si>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</si>
  <si>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</si>
  <si>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</si>
  <si>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</si>
  <si>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</si>
  <si>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</si>
  <si>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</si>
  <si>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</si>
  <si>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</si>
  <si>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</si>
  <si>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</si>
  <si>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</si>
  <si>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</si>
  <si>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</si>
  <si>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</si>
  <si>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</si>
  <si>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</si>
  <si>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</si>
  <si>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</si>
  <si>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</si>
  <si>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</si>
  <si>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</si>
  <si>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</si>
  <si>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</si>
  <si>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</si>
  <si>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</si>
  <si>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</si>
  <si>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</si>
  <si>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</si>
  <si>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</si>
  <si>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</si>
  <si>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</si>
  <si>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</si>
  <si>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</si>
  <si>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</si>
  <si>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</si>
  <si>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</si>
  <si>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</si>
  <si>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</si>
  <si>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</si>
  <si>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</si>
  <si>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</si>
  <si>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</si>
  <si>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</si>
  <si>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</si>
  <si>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</si>
  <si>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</si>
  <si>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</si>
  <si>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</si>
  <si>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</si>
  <si>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</si>
  <si>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</si>
  <si>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</si>
  <si>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</si>
  <si>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</si>
  <si>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</si>
  <si>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</si>
  <si>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</si>
  <si>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</si>
  <si>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</si>
  <si>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</si>
  <si>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</si>
  <si>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</si>
  <si>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</si>
  <si>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</si>
  <si>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</si>
  <si>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</si>
  <si>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</si>
  <si>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</si>
  <si>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</si>
  <si>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</si>
  <si>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</si>
  <si>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</si>
  <si>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</si>
  <si>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</si>
  <si>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</si>
  <si>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</si>
  <si>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</si>
  <si>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</si>
  <si>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</si>
  <si>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</si>
  <si>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</si>
  <si>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</si>
  <si>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</si>
  <si>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</si>
  <si>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</si>
  <si>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</si>
  <si>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</si>
  <si>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</si>
  <si>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</si>
  <si>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</si>
  <si>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</si>
  <si>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</si>
  <si>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</si>
  <si>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</si>
  <si>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</si>
  <si>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</si>
  <si>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</si>
  <si>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</si>
  <si>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</si>
  <si>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</si>
  <si>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</si>
  <si>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</si>
  <si>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</si>
  <si>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</si>
  <si>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</si>
  <si>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</si>
  <si>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</si>
  <si>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</si>
  <si>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</si>
  <si>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</si>
  <si>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</si>
  <si>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</si>
  <si>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</si>
  <si>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</si>
  <si>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</si>
  <si>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</si>
  <si>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</si>
  <si>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</si>
  <si>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</si>
  <si>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</si>
  <si>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</si>
  <si>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</si>
  <si>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</si>
  <si>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</si>
  <si>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</si>
  <si>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</si>
  <si>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</si>
  <si>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</si>
  <si>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</si>
  <si>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</si>
  <si>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</si>
  <si>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</si>
  <si>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</si>
  <si>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</si>
  <si>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</si>
  <si>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</si>
  <si>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</si>
  <si>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</si>
  <si>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</si>
  <si>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</si>
  <si>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</si>
  <si>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</si>
  <si>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</si>
  <si>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</si>
  <si>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</si>
  <si>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</si>
  <si>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</si>
  <si>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</si>
  <si>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</si>
  <si>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</si>
  <si>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</si>
  <si>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</si>
  <si>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</si>
  <si>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</si>
  <si>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</si>
  <si>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</si>
  <si>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</si>
  <si>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</si>
  <si>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</si>
  <si>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</si>
  <si>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</si>
  <si>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</si>
  <si>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</si>
  <si>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</si>
  <si>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</si>
  <si>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</si>
  <si>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</si>
  <si>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</si>
  <si>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</si>
  <si>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</si>
  <si>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</si>
  <si>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</si>
  <si>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</si>
  <si>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</si>
  <si>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</si>
  <si>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</si>
  <si>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</si>
  <si>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</si>
  <si>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</si>
  <si>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</si>
  <si>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</si>
  <si>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</si>
  <si>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</si>
  <si>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</si>
  <si>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</si>
  <si>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</si>
  <si>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</si>
  <si>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</si>
  <si>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</si>
  <si>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</si>
  <si>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</si>
  <si>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</si>
  <si>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</si>
  <si>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</si>
  <si>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</si>
  <si>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</si>
  <si>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</si>
  <si>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</si>
  <si>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</si>
  <si>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</si>
  <si>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</si>
  <si>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</si>
  <si>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</si>
  <si>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</si>
  <si>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</si>
  <si>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</si>
  <si>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</si>
  <si>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</si>
  <si>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</si>
  <si>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</si>
  <si>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</si>
  <si>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</si>
  <si>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</si>
  <si>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</si>
  <si>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</si>
  <si>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</si>
  <si>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</si>
  <si>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</si>
  <si>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</si>
  <si>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</si>
  <si>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</si>
  <si>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</si>
  <si>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</si>
  <si>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</si>
  <si>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</si>
  <si>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</si>
  <si>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</si>
  <si>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</si>
  <si>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</si>
  <si>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</si>
  <si>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</si>
  <si>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</si>
  <si>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</si>
  <si>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</si>
  <si>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</si>
  <si>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</si>
  <si>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</si>
  <si>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</si>
  <si>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</si>
  <si>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</si>
  <si>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</si>
  <si>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</si>
  <si>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</si>
  <si>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</si>
  <si>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</si>
  <si>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</si>
  <si>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</si>
  <si>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</si>
  <si>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</si>
  <si>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</si>
  <si>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</si>
  <si>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</si>
  <si>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</si>
  <si>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</si>
  <si>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</si>
  <si>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</si>
  <si>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</si>
  <si>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</si>
  <si>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</si>
  <si>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</si>
  <si>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</si>
  <si>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</si>
  <si>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</si>
  <si>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</si>
  <si>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</si>
  <si>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</si>
  <si>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</si>
  <si>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</si>
  <si>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</si>
  <si>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</si>
  <si>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</si>
  <si>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</si>
  <si>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</si>
  <si>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</si>
  <si>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</si>
  <si>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</si>
  <si>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</si>
  <si>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</si>
  <si>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</si>
  <si>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</si>
  <si>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</si>
  <si>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</si>
  <si>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</si>
  <si>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</si>
  <si>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</si>
  <si>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</si>
  <si>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</si>
  <si>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</si>
  <si>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</si>
  <si>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</si>
  <si>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</si>
  <si>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</si>
  <si>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</si>
  <si>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</si>
  <si>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</si>
  <si>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</si>
  <si>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</si>
  <si>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</si>
  <si>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</si>
  <si>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</si>
  <si>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</si>
  <si>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</si>
  <si>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</si>
  <si>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</si>
  <si>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</si>
  <si>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</si>
  <si>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</si>
  <si>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</si>
  <si>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</si>
  <si>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</si>
  <si>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</si>
  <si>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</si>
  <si>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</si>
  <si>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</si>
  <si>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</si>
  <si>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</si>
  <si>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</si>
  <si>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</si>
  <si>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</si>
  <si>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</si>
  <si>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</si>
  <si>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</si>
  <si>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</si>
  <si>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</si>
  <si>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</si>
  <si>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</si>
  <si>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</si>
  <si>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</si>
  <si>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</si>
  <si>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</si>
  <si>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</si>
  <si>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</si>
  <si>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</si>
  <si>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</si>
  <si>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</si>
  <si>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</si>
  <si>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</si>
  <si>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</si>
  <si>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</si>
  <si>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</si>
  <si>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</si>
  <si>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</si>
  <si>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</si>
  <si>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</si>
  <si>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</si>
  <si>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</si>
  <si>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</si>
  <si>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</si>
  <si>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</si>
  <si>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</si>
  <si>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</si>
  <si>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</si>
  <si>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</si>
  <si>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</si>
  <si>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</si>
  <si>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</si>
  <si>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</si>
  <si>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</si>
  <si>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</si>
  <si>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</si>
  <si>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</si>
  <si>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</si>
  <si>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</si>
  <si>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</si>
  <si>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</si>
  <si>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</si>
  <si>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</si>
  <si>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</si>
  <si>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</si>
  <si>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</si>
  <si>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</si>
  <si>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</si>
  <si>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</si>
  <si>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</si>
  <si>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</si>
  <si>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</si>
  <si>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</si>
  <si>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</si>
  <si>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</si>
  <si>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</si>
  <si>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</si>
  <si>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</si>
  <si>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</si>
  <si>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</si>
  <si>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</si>
  <si>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</si>
  <si>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</si>
  <si>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</si>
  <si>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</si>
  <si>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</si>
  <si>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</si>
  <si>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</si>
  <si>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</si>
  <si>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</si>
  <si>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</si>
  <si>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</si>
  <si>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</si>
  <si>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</si>
  <si>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</si>
  <si>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</si>
  <si>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</si>
  <si>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</si>
  <si>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</si>
  <si>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</si>
  <si>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</si>
  <si>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</si>
  <si>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</si>
  <si>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</si>
  <si>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</si>
  <si>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</si>
  <si>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</si>
  <si>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</si>
  <si>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</si>
  <si>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</si>
  <si>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</si>
  <si>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</si>
  <si>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</si>
  <si>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</si>
  <si>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</si>
  <si>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</si>
  <si>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</si>
  <si>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</si>
  <si>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</si>
  <si>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</si>
  <si>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</si>
  <si>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</si>
  <si>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</si>
  <si>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</si>
  <si>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</si>
  <si>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</si>
  <si>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</si>
  <si>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</si>
  <si>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</si>
  <si>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</si>
  <si>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</si>
  <si>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</si>
  <si>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</si>
  <si>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</si>
  <si>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</si>
  <si>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</si>
  <si>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</si>
  <si>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</si>
  <si>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</si>
  <si>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</si>
  <si>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</si>
  <si>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</si>
  <si>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</si>
  <si>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</si>
  <si>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</si>
  <si>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</si>
  <si>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</si>
  <si>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</si>
  <si>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</si>
  <si>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</si>
  <si>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</si>
  <si>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</si>
  <si>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</si>
  <si>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</si>
  <si>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</si>
  <si>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</si>
  <si>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</si>
  <si>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</si>
  <si>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</si>
  <si>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</si>
  <si>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</si>
  <si>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</si>
  <si>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</si>
  <si>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</si>
  <si>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</si>
  <si>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</si>
  <si>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</si>
  <si>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</si>
  <si>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</si>
  <si>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</si>
  <si>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</si>
  <si>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</si>
  <si>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</si>
  <si>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</si>
  <si>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</si>
  <si>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</si>
  <si>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</si>
  <si>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</si>
  <si>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</si>
  <si>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</si>
  <si>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</si>
  <si>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</si>
  <si>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</si>
  <si>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</si>
  <si>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</si>
  <si>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</si>
  <si>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</si>
  <si>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</si>
  <si>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</si>
  <si>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</si>
  <si>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</si>
  <si>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</si>
  <si>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</si>
  <si>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</si>
  <si>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</si>
  <si>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</si>
  <si>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</si>
  <si>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</si>
  <si>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</si>
  <si>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</si>
  <si>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</si>
  <si>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</si>
  <si>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</si>
  <si>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</si>
  <si>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</si>
  <si>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</si>
  <si>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</si>
  <si>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</si>
  <si>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</si>
  <si>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</si>
  <si>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</si>
  <si>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</si>
  <si>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</si>
  <si>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</si>
  <si>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</si>
  <si>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</si>
  <si>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</si>
  <si>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</si>
  <si>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</si>
  <si>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</si>
  <si>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</si>
  <si>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</si>
  <si>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</si>
  <si>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</si>
  <si>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</si>
  <si>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</si>
  <si>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</si>
  <si>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</si>
  <si>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</si>
  <si>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</si>
  <si>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</si>
  <si>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</si>
  <si>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</si>
  <si>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</si>
  <si>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</si>
  <si>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</si>
  <si>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</si>
  <si>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</si>
  <si>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</si>
  <si>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</si>
  <si>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</si>
  <si>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</si>
  <si>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</si>
  <si>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</si>
  <si>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</si>
  <si>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</si>
  <si>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</si>
  <si>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</si>
  <si>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</si>
  <si>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</si>
  <si>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</si>
  <si>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</si>
  <si>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</si>
  <si>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</si>
  <si>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</si>
  <si>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</si>
  <si>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</si>
  <si>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</si>
  <si>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</si>
  <si>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</si>
  <si>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</si>
  <si>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</si>
  <si>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</si>
  <si>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</si>
  <si>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</si>
  <si>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</si>
  <si>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</si>
  <si>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</si>
  <si>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</si>
  <si>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</si>
  <si>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</si>
  <si>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</si>
  <si>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</si>
  <si>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</si>
  <si>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</si>
  <si>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</si>
  <si>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</si>
  <si>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</si>
  <si>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</si>
  <si>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</si>
  <si>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</si>
  <si>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</si>
  <si>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</si>
  <si>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</si>
  <si>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</si>
  <si>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</si>
  <si>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</si>
  <si>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</si>
  <si>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</si>
  <si>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</si>
  <si>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</si>
  <si>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</si>
  <si>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</si>
  <si>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</si>
  <si>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</si>
  <si>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</si>
  <si>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</si>
  <si>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</si>
  <si>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</si>
  <si>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</si>
  <si>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</si>
  <si>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</si>
  <si>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</si>
  <si>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</si>
  <si>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</si>
  <si>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</si>
  <si>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</si>
  <si>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</si>
  <si>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</si>
  <si>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</si>
  <si>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</si>
  <si>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</si>
  <si>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</si>
  <si>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</si>
  <si>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</si>
  <si>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</si>
  <si>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</si>
  <si>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</si>
  <si>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</si>
  <si>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</si>
  <si>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</si>
  <si>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</si>
  <si>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</si>
  <si>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</si>
  <si>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</si>
  <si>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</si>
  <si>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</si>
  <si>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</si>
  <si>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</si>
  <si>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</si>
  <si>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</si>
  <si>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</si>
  <si>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</si>
  <si>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</si>
  <si>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</si>
  <si>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</si>
  <si>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</si>
  <si>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</si>
  <si>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</si>
  <si>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</si>
  <si>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</si>
  <si>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</si>
  <si>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</si>
  <si>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</si>
  <si>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</si>
  <si>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</si>
  <si>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</si>
  <si>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</si>
  <si>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</si>
  <si>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</si>
  <si>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</si>
  <si>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</si>
  <si>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</si>
  <si>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</si>
  <si>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</si>
  <si>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</si>
  <si>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</si>
  <si>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</si>
  <si>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</si>
  <si>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</si>
  <si>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</si>
  <si>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</si>
  <si>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</si>
  <si>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</si>
  <si>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</si>
  <si>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</si>
  <si>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</si>
  <si>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</si>
  <si>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</si>
  <si>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</si>
  <si>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</si>
  <si>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</si>
  <si>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</si>
  <si>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</si>
  <si>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</si>
  <si>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</si>
  <si>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</si>
  <si>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</si>
  <si>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</si>
  <si>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</si>
  <si>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</si>
  <si>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</si>
  <si>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</si>
  <si>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</si>
  <si>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</si>
  <si>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</si>
  <si>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</si>
  <si>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</si>
  <si>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</si>
  <si>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</si>
  <si>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</si>
  <si>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</si>
  <si>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</si>
  <si>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</si>
  <si>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</si>
  <si>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</si>
  <si>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</si>
  <si>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</si>
  <si>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</si>
  <si>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</si>
  <si>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</si>
  <si>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</si>
  <si>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</si>
  <si>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</si>
  <si>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</si>
  <si>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</si>
  <si>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</si>
  <si>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</si>
  <si>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</si>
  <si>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</si>
  <si>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</si>
  <si>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</si>
  <si>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</si>
  <si>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</si>
  <si>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</si>
  <si>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</si>
  <si>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</si>
  <si>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</si>
  <si>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</si>
  <si>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</si>
  <si>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</si>
  <si>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</si>
  <si>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</si>
  <si>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</si>
  <si>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</si>
  <si>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</si>
  <si>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</si>
  <si>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</si>
  <si>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</si>
  <si>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</si>
  <si>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</si>
  <si>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</si>
  <si>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</si>
  <si>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</si>
  <si>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</si>
  <si>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</si>
  <si>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</si>
  <si>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</si>
  <si>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</si>
  <si>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</si>
  <si>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</si>
  <si>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</si>
  <si>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</si>
  <si>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</si>
  <si>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</si>
  <si>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</si>
  <si>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</si>
  <si>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</si>
  <si>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</si>
  <si>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</si>
  <si>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</si>
  <si>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</si>
  <si>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</si>
  <si>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</si>
  <si>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</si>
  <si>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</si>
  <si>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</si>
  <si>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</si>
  <si>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</si>
  <si>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</si>
  <si>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</si>
  <si>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</si>
  <si>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</si>
  <si>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</si>
  <si>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</si>
  <si>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</si>
  <si>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</si>
  <si>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</si>
  <si>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</si>
  <si>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</si>
  <si>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</si>
  <si>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</si>
  <si>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</si>
  <si>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</si>
  <si>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</si>
  <si>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</si>
  <si>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</si>
  <si>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</si>
  <si>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</si>
  <si>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</si>
  <si>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</si>
  <si>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</si>
  <si>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</si>
  <si>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</si>
  <si>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</si>
  <si>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</si>
  <si>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</si>
  <si>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</si>
  <si>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</si>
  <si>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</si>
  <si>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</si>
  <si>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</si>
  <si>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</si>
  <si>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</si>
  <si>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</si>
  <si>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</si>
  <si>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</si>
  <si>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</si>
  <si>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</si>
  <si>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</si>
  <si>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</si>
  <si>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</si>
  <si>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</si>
  <si>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</si>
  <si>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</si>
  <si>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</si>
  <si>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</si>
  <si>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</si>
  <si>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</si>
  <si>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</si>
  <si>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</si>
  <si>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</si>
  <si>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</si>
  <si>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</si>
  <si>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</si>
  <si>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</si>
  <si>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</si>
  <si>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</si>
  <si>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</si>
  <si>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</si>
  <si>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</si>
  <si>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</si>
  <si>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</si>
  <si>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</si>
  <si>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</si>
  <si>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</si>
  <si>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</si>
  <si>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</si>
  <si>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</si>
  <si>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</si>
  <si>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</si>
  <si>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</si>
  <si>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</si>
  <si>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</si>
  <si>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</si>
  <si>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</si>
  <si>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</si>
  <si>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2021 году (гр. 07= гр.08 + сумма(с гр.11 по гр.32))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</si>
  <si>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</si>
  <si>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</si>
  <si>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</si>
  <si>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Суммарный выпуск 
в 2021 год
(человек)
</t>
  </si>
  <si>
    <t>ГБПОУ РД "Автомобильно-дорожный колледж"</t>
  </si>
  <si>
    <t>Наименование образовательной организации</t>
  </si>
  <si>
    <t>№</t>
  </si>
  <si>
    <t>ГБПОУ РД "Аграрный колледж" г.Даг. Огни</t>
  </si>
  <si>
    <t>ГБПОУ РД "Аграрно-экономический колледж"</t>
  </si>
  <si>
    <t>ГБПОУ РД "Буйнакское медицинское училище"</t>
  </si>
  <si>
    <t>ПОАНО "Северо-Кавказский гуманитарно-многопрофильный колледж им. Имама Шамиля"</t>
  </si>
  <si>
    <t>Экономика и бухгалтерский учет по отраслям</t>
  </si>
  <si>
    <t>Экономика и бухгалтерский учет по  (отраслям)</t>
  </si>
  <si>
    <t>ПОУ "Гуманитарно-педагогический колледж"</t>
  </si>
  <si>
    <t>ФГБОУ ВО "Дагестанский государственный аграрный университет имени М.М.Джамбулатова"</t>
  </si>
  <si>
    <t>проверка пройдена</t>
  </si>
  <si>
    <t>ГБПОУ РД "Дагестанский базовый медицинский колледж им. Р.П.Аскерханова"</t>
  </si>
  <si>
    <t>ФГБОУ ВО "Дагестанский государственный технический университет"</t>
  </si>
  <si>
    <t>ФГБОУ ВО "Дагестанский государственный университет"</t>
  </si>
  <si>
    <t>ГАОУ ВО "Дагестанский государственный университет народного хозяйства"</t>
  </si>
  <si>
    <t>ГБПОУ РД "Дагестанский колледж культуры и искусства им.Б.Мурадовой"</t>
  </si>
  <si>
    <t>ПОУ "Дагестанский колледж образования"</t>
  </si>
  <si>
    <t>ГБПОУ РД "Дербентский медицинский колледж имени Г.А. Илизарова"</t>
  </si>
  <si>
    <t>ГБПОУ РД "Дербентское музыкальное училище"</t>
  </si>
  <si>
    <t>ГБПОУ РД "Дербентский профессионально-педагогический колледж имени Г.Б Казиахмедова"</t>
  </si>
  <si>
    <t>ГБПОУ РД "Дорожно-строительный колледж"</t>
  </si>
  <si>
    <t>ГБПОУ РД "Дагестанское художественное училище им.М.А.Джемала"</t>
  </si>
  <si>
    <t>Проведение ярморок вакансий. Проведение консультаций по трудоустройству. Заключение договоров о практике с дальнейшим трудоустройством</t>
  </si>
  <si>
    <t>ГБПОУ РД "Железнодорожный колледж"</t>
  </si>
  <si>
    <t>Дагестан</t>
  </si>
  <si>
    <t>ГБПОУ РД "Индустриально-промышленный колледж"</t>
  </si>
  <si>
    <t>ГБПОУ РД "Колледж архитектуры и строительства"</t>
  </si>
  <si>
    <t>ПОУ "Колледж бизнес-менеджмента, экономики и права"</t>
  </si>
  <si>
    <t>ПОУ "Колледж гражданской обороны и чрезвычайным ситуациям"</t>
  </si>
  <si>
    <t>ГБПОУ РД "Колледж машиностроения и сервиса имени С. Орджоникидзе"</t>
  </si>
  <si>
    <t>ПОУ "Каспийский медицинский колледж"</t>
  </si>
  <si>
    <t>ГБПОУ РД "Каспийское медицинское училище им.А.Алиева"</t>
  </si>
  <si>
    <t>Организовать работу Горячей линии по вопросам трудоустройства.</t>
  </si>
  <si>
    <t>Актуализировать сотрудничество с предприятиями и организациями, выступающими в качестве работодателей для выпускников.</t>
  </si>
  <si>
    <t>Разработать методические материалы и психологические рекомендации по вопросам трудоустройства выпускников (по поиску работы, самопрезентации, правил составления резюме)</t>
  </si>
  <si>
    <t>ГБПОУ РД "Колледж народных промыслов и туризма"</t>
  </si>
  <si>
    <t>ГБПОУ РД "Кизлярский профессионально-педагогический колледж"</t>
  </si>
  <si>
    <t>ГБПОУ РД "Колледж строительства и дизайна"</t>
  </si>
  <si>
    <t>ЧПОУ "Колледж современного образования имени Саида Афанди"</t>
  </si>
  <si>
    <t>ГБПОУ РД "Колледж сферы услуг"</t>
  </si>
  <si>
    <t>ГБПОУ РД "Колледж экономики и права"</t>
  </si>
  <si>
    <t>ГБПОУ РД "Колледж экономики и предпринимательства"</t>
  </si>
  <si>
    <t>ЧПОУ "Медицинский колледж имени Башларова"</t>
  </si>
  <si>
    <t>ПОАНО "Медицинский колледж" г. Хасавюрт</t>
  </si>
  <si>
    <t>ПОАНО "Многопрофильный колледж" г. Дербент</t>
  </si>
  <si>
    <t>ПОАНО "Многопрофильный колледж" г. Хасавюрт</t>
  </si>
  <si>
    <t>ГБПОУ РД "Махачкалинское музыкальное училище им.Г.А.Гасанова"</t>
  </si>
  <si>
    <t>ПОАНО "Национальный инновационный колледж"</t>
  </si>
  <si>
    <t>ГБПОУ РД "Профессионально-педагогический колледж имени Расула Гамзатова"</t>
  </si>
  <si>
    <t>ГБПОУ РД "Профессионально-педагогический колледж имени М.М. Меджидова"</t>
  </si>
  <si>
    <t>ГБПОУ РД "Профессионально-педагогический колледж имени З.Н.Батырмурзаева"</t>
  </si>
  <si>
    <t>21.02 05</t>
  </si>
  <si>
    <t>38.02 01</t>
  </si>
  <si>
    <t>Экономика и бухгалтерский учет</t>
  </si>
  <si>
    <t>38.02 06</t>
  </si>
  <si>
    <r>
      <t>Ф</t>
    </r>
    <r>
      <rPr>
        <sz val="12"/>
        <color theme="1"/>
        <rFont val="Times New Roman"/>
        <family val="1"/>
        <charset val="204"/>
      </rPr>
      <t>инансы</t>
    </r>
  </si>
  <si>
    <t>09.02 07</t>
  </si>
  <si>
    <r>
      <t>И</t>
    </r>
    <r>
      <rPr>
        <sz val="12"/>
        <color theme="1"/>
        <rFont val="Times New Roman"/>
        <family val="1"/>
        <charset val="204"/>
      </rPr>
      <t>нформационные системы и програмирование</t>
    </r>
  </si>
  <si>
    <t>09.02 06</t>
  </si>
  <si>
    <r>
      <t>С</t>
    </r>
    <r>
      <rPr>
        <sz val="12"/>
        <color theme="1"/>
        <rFont val="Times New Roman"/>
        <family val="1"/>
        <charset val="204"/>
      </rPr>
      <t>етевое и системное администрирование</t>
    </r>
  </si>
  <si>
    <t>21.02 01</t>
  </si>
  <si>
    <r>
      <t>Р</t>
    </r>
    <r>
      <rPr>
        <sz val="12"/>
        <color theme="1"/>
        <rFont val="Times New Roman"/>
        <family val="1"/>
        <charset val="204"/>
      </rPr>
      <t>азработка и эксплуатация нефтяных и газовых месторождений</t>
    </r>
  </si>
  <si>
    <t>21.02 02</t>
  </si>
  <si>
    <t>ГБПОУ РД "Промышленно-экономический колледж"</t>
  </si>
  <si>
    <t>Северо-Кавказский институт (филиал) ФГБОУ ВО ВГУЮ (РПА Минюста России)</t>
  </si>
  <si>
    <t>ПОАНО "Республиканский многопрофильный медицинский колледж"</t>
  </si>
  <si>
    <t>ЧПОУ "Республиканский полипрофессиональный колледж"</t>
  </si>
  <si>
    <t>ЧОУ ВО "Социально-педагогический институт"</t>
  </si>
  <si>
    <t>ГБПОУ РД "Сельскохозяйственный колледж имени Ш.И.Шихсаидова"</t>
  </si>
  <si>
    <t>ПОУ "Техникум дизайна, экономики и права"</t>
  </si>
  <si>
    <t>ГБПОУ РД "Технический колледж имени Р.Н. Ашуралиева"</t>
  </si>
  <si>
    <t>ГБПОУ РД "Училище олимпийского резерва по футболу "Дагестан"</t>
  </si>
  <si>
    <t>ГБПОУ РД "Училище олимпийского резерва"</t>
  </si>
  <si>
    <t>ГБПОУ РД "Электромеханический колледж"</t>
  </si>
  <si>
    <t>ПОАНО "Энергетический колледж"</t>
  </si>
  <si>
    <t>ФГБОУ ВО "Дагестанский государственный университет" Хас</t>
  </si>
  <si>
    <t>ФГБОУ ВО "Дагестанский государственный университет" Мах</t>
  </si>
  <si>
    <t>ФГБОУ ВО "Дагестанский государственный университет" Киз</t>
  </si>
  <si>
    <t xml:space="preserve">ФГБОУ ВО "Дагестанский государственный университет" Мах </t>
  </si>
  <si>
    <t>0+L430:AH759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</si>
</sst>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9" fillId="2" borderId="1" xfId="0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left" vertical="top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49" fontId="4" fillId="0" borderId="4" xfId="1" applyNumberFormat="1" applyFont="1" applyFill="1" applyBorder="1" applyAlignment="1">
      <alignment horizontal="center" vertical="top" wrapText="1"/>
    </xf>
    <xf numFmtId="49" fontId="5" fillId="0" borderId="3" xfId="1" applyNumberFormat="1" applyFont="1" applyFill="1" applyBorder="1" applyAlignment="1">
      <alignment horizontal="center" vertical="top" wrapText="1"/>
    </xf>
    <xf numFmtId="49" fontId="4" fillId="0" borderId="3" xfId="1" applyNumberFormat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top" wrapText="1"/>
    </xf>
    <xf numFmtId="49" fontId="4" fillId="0" borderId="6" xfId="1" applyNumberFormat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top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0" fontId="6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9" xfId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0;&#105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43;&#1059;&#1053;&#1061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50;&#1050;&#1080;&#104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50;&#1054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52;&#1050;%20&#1048;&#1083;&#1080;&#107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52;&#105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55;&#1055;&#105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6;&#105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8;&#1055;&#105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40;&#1048;&#105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40;&#1048;&#1057;&#1057;&#1057;&#1057;&#1057;&#1057;&#1057;&#1057;&#1057;&#1057;&#1057;&#1057;&#1057;&#1057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0;&#1069;&#105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41;&#1052;&#1069;&#1080;&#105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43;&#1054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52;&#1080;&#1057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52;&#105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52;&#1059;%20&#1040;&#1083;&#1080;&#1077;&#1074;&#1072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53;&#1055;&#1080;&#1058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55;&#1055;&#105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57;&#1080;&#1044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57;&#1054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57;&#105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1;&#1052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69;&#1080;&#1055;&#1088;&#1072;&#1074;&#1072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0;&#1069;&#1080;&#1055;&#1088;&#1077;&#1076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2;&#1077;&#1076;%20&#1041;&#1072;&#1096;&#1083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2;&#1077;&#1076;&#1050;%20&#1061;&#1072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2;&#1050;%20&#1044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2;&#1050;%20&#1061;&#1072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2;&#1052;&#105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3;&#1048;&#1050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5;&#1055;&#1050;%20&#1043;&#1072;&#1084;&#1079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5;&#1055;&#1050;%20&#1052;&#1077;&#1076;&#107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3;&#1052;&#1050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5;&#1055;&#1050;%20&#1061;&#1072;&#1089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8;&#105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6;&#1052;&#1052;&#1050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7;&#1055;&#1048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7;&#1061;&#105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8;&#1044;&#1069;&#1080;&#1055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9;&#1054;&#1056;%20&#1050;&#1072;&#1089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9;&#1054;&#1056;%20&#1061;&#1072;&#1089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0;&#1044;&#1050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69;&#1053;&#105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3;&#1055;&#1050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2;&#1086;&#1085;&#1080;&#1090;&#1086;&#1088;&#1080;&#1085;&#1075;%20&#1090;&#1088;&#1091;&#1076;&#1086;&#1091;&#1089;&#1090;&#1088;&#1086;&#1081;&#1089;&#1090;&#1074;&#1072;%202021\&#1053;&#1086;&#1074;&#1072;&#1103;%20&#1092;&#1086;&#1088;&#1084;&#1072;%20&#1087;&#1086;%20&#1090;&#1088;&#1091;&#1076;&#1086;&#1091;&#1089;&#1090;&#1088;&#1086;&#1081;&#1089;&#1090;&#1074;&#1091;%2006-3096-&#1084;21\Forma_Obnovliennaia_viersiia_3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8;&#1088;&#1091;&#1076;&#1086;&#1091;&#1089;&#1090;&#1088;&#1086;&#1081;&#1089;&#1090;&#1074;&#1086;.%20&#1053;&#1086;&#1074;&#1072;&#1103;%20&#1092;&#1086;&#1088;&#1084;&#1072;%20&#1090;&#1072;&#1073;&#1083;&#1080;&#1094;&#1099;%2008.10.2021%20(1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6;&#1043;&#1070;&#1040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56;&#1055;&#1055;&#105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72;&#1075;&#1043;&#1040;&#105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41;&#1052;&#105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43;&#1058;&#105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1;&#1096;&#1072;&#1090;\Desktop\&#1057;&#1074;&#1086;&#1076;%20&#1087;&#1086;%20&#1090;&#1088;&#1091;&#1076;%2001.10.21\&#1044;&#1043;&#10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 программ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 программ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 программ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 refreshError="1"/>
      <sheetData sheetId="1" refreshError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527"/>
  <sheetViews>
    <sheetView tabSelected="1" topLeftCell="A463" zoomScale="64" zoomScaleNormal="64" zoomScaleSheetLayoutView="55" workbookViewId="0">
      <selection activeCell="G480" sqref="G480"/>
    </sheetView>
  </sheetViews>
  <sheetFormatPr defaultColWidth="9.140625" defaultRowHeight="18.75" x14ac:dyDescent="0.3"/>
  <cols>
    <col min="1" max="1" width="31.42578125" style="3" customWidth="1"/>
    <col min="2" max="2" width="19.140625" style="4" customWidth="1"/>
    <col min="3" max="3" width="19.42578125" style="5" customWidth="1"/>
    <col min="4" max="4" width="21" style="4" customWidth="1"/>
    <col min="5" max="5" width="49.42578125" style="5" customWidth="1"/>
    <col min="6" max="6" width="8.85546875" style="4" customWidth="1"/>
    <col min="7" max="7" width="39.28515625" style="5" customWidth="1"/>
    <col min="8" max="8" width="27.42578125" style="27" customWidth="1"/>
    <col min="9" max="10" width="21.85546875" style="5" customWidth="1"/>
    <col min="11" max="11" width="22.5703125" style="5" customWidth="1"/>
    <col min="12" max="12" width="14.42578125" style="5" customWidth="1"/>
    <col min="13" max="13" width="18.140625" style="5" customWidth="1"/>
    <col min="14" max="14" width="15.85546875" style="5" customWidth="1"/>
    <col min="15" max="15" width="19.42578125" style="5" customWidth="1"/>
    <col min="16" max="16" width="33" style="5" customWidth="1"/>
    <col min="17" max="18" width="18.28515625" style="5" customWidth="1"/>
    <col min="19" max="19" width="21" style="5" customWidth="1"/>
    <col min="20" max="20" width="22" style="5" customWidth="1"/>
    <col min="21" max="21" width="21.5703125" style="5" customWidth="1"/>
    <col min="22" max="22" width="20.28515625" style="5" customWidth="1"/>
    <col min="23" max="24" width="18.28515625" style="5" customWidth="1"/>
    <col min="25" max="26" width="20" style="5" customWidth="1"/>
    <col min="27" max="27" width="23.140625" style="5" customWidth="1"/>
    <col min="28" max="28" width="20" style="5" customWidth="1"/>
    <col min="29" max="29" width="18.140625" style="5" customWidth="1"/>
    <col min="30" max="30" width="20" style="5" customWidth="1"/>
    <col min="31" max="31" width="15.28515625" style="5" customWidth="1"/>
    <col min="32" max="32" width="32" style="5" customWidth="1"/>
    <col min="33" max="33" width="15.5703125" style="5" customWidth="1"/>
    <col min="34" max="34" width="24" style="5" customWidth="1"/>
    <col min="35" max="35" width="53" style="5" customWidth="1"/>
    <col min="36" max="16384" width="9.140625" style="5"/>
  </cols>
  <sheetData>
    <row r="1" spans="1:35" x14ac:dyDescent="0.3">
      <c r="H1" s="6"/>
    </row>
    <row r="2" spans="1:35" x14ac:dyDescent="0.3">
      <c r="H2" s="6"/>
    </row>
    <row r="3" spans="1:35" x14ac:dyDescent="0.3">
      <c r="H3" s="6"/>
    </row>
    <row r="4" spans="1:35" x14ac:dyDescent="0.3">
      <c r="H4" s="6"/>
    </row>
    <row r="5" spans="1:35" ht="147.75" customHeight="1" x14ac:dyDescent="0.3">
      <c r="B5" s="28" t="s">
        <v>1332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5" s="7" customFormat="1" ht="42.75" customHeight="1" x14ac:dyDescent="0.25">
      <c r="A6" s="32" t="s">
        <v>1338</v>
      </c>
      <c r="B6" s="32" t="s">
        <v>1318</v>
      </c>
      <c r="C6" s="32" t="s">
        <v>1319</v>
      </c>
      <c r="D6" s="32" t="s">
        <v>1322</v>
      </c>
      <c r="E6" s="32" t="s">
        <v>1320</v>
      </c>
      <c r="F6" s="32" t="s">
        <v>8</v>
      </c>
      <c r="G6" s="34" t="s">
        <v>1321</v>
      </c>
      <c r="H6" s="36" t="s">
        <v>1336</v>
      </c>
      <c r="I6" s="38" t="s">
        <v>1335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8"/>
      <c r="AH6" s="30" t="s">
        <v>1331</v>
      </c>
      <c r="AI6" s="47" t="s">
        <v>1323</v>
      </c>
    </row>
    <row r="7" spans="1:35" s="7" customFormat="1" ht="51.75" customHeight="1" x14ac:dyDescent="0.25">
      <c r="A7" s="33"/>
      <c r="B7" s="33"/>
      <c r="C7" s="33"/>
      <c r="D7" s="33"/>
      <c r="E7" s="33"/>
      <c r="F7" s="33"/>
      <c r="G7" s="35"/>
      <c r="H7" s="36"/>
      <c r="I7" s="43" t="s">
        <v>9</v>
      </c>
      <c r="J7" s="44"/>
      <c r="K7" s="44"/>
      <c r="L7" s="44"/>
      <c r="M7" s="44"/>
      <c r="N7" s="45"/>
      <c r="O7" s="40" t="s">
        <v>729</v>
      </c>
      <c r="P7" s="41"/>
      <c r="Q7" s="42"/>
      <c r="R7" s="40" t="s">
        <v>734</v>
      </c>
      <c r="S7" s="41"/>
      <c r="T7" s="41"/>
      <c r="U7" s="42"/>
      <c r="V7" s="43" t="s">
        <v>732</v>
      </c>
      <c r="W7" s="44"/>
      <c r="X7" s="44"/>
      <c r="Y7" s="44"/>
      <c r="Z7" s="44"/>
      <c r="AA7" s="45"/>
      <c r="AB7" s="38" t="s">
        <v>1333</v>
      </c>
      <c r="AC7" s="39"/>
      <c r="AD7" s="39"/>
      <c r="AE7" s="39"/>
      <c r="AF7" s="39"/>
      <c r="AG7" s="39"/>
      <c r="AH7" s="31"/>
      <c r="AI7" s="47"/>
    </row>
    <row r="8" spans="1:35" s="16" customFormat="1" ht="267.75" x14ac:dyDescent="0.25">
      <c r="A8" s="46"/>
      <c r="B8" s="33"/>
      <c r="C8" s="33"/>
      <c r="D8" s="33"/>
      <c r="E8" s="46"/>
      <c r="F8" s="33"/>
      <c r="G8" s="35"/>
      <c r="H8" s="37"/>
      <c r="I8" s="8" t="s">
        <v>1325</v>
      </c>
      <c r="J8" s="9" t="s">
        <v>730</v>
      </c>
      <c r="K8" s="9" t="s">
        <v>736</v>
      </c>
      <c r="L8" s="10" t="s">
        <v>741</v>
      </c>
      <c r="M8" s="11" t="s">
        <v>1326</v>
      </c>
      <c r="N8" s="12" t="s">
        <v>691</v>
      </c>
      <c r="O8" s="13" t="s">
        <v>720</v>
      </c>
      <c r="P8" s="12" t="s">
        <v>725</v>
      </c>
      <c r="Q8" s="12" t="s">
        <v>690</v>
      </c>
      <c r="R8" s="12" t="s">
        <v>739</v>
      </c>
      <c r="S8" s="14" t="s">
        <v>731</v>
      </c>
      <c r="T8" s="14" t="s">
        <v>1327</v>
      </c>
      <c r="U8" s="14" t="s">
        <v>738</v>
      </c>
      <c r="V8" s="12" t="s">
        <v>726</v>
      </c>
      <c r="W8" s="12" t="s">
        <v>724</v>
      </c>
      <c r="X8" s="12" t="s">
        <v>1328</v>
      </c>
      <c r="Y8" s="12" t="s">
        <v>1329</v>
      </c>
      <c r="Z8" s="12" t="s">
        <v>1330</v>
      </c>
      <c r="AA8" s="12" t="s">
        <v>1334</v>
      </c>
      <c r="AB8" s="15" t="s">
        <v>727</v>
      </c>
      <c r="AC8" s="15" t="s">
        <v>740</v>
      </c>
      <c r="AD8" s="15" t="s">
        <v>728</v>
      </c>
      <c r="AE8" s="15" t="s">
        <v>735</v>
      </c>
      <c r="AF8" s="15" t="s">
        <v>737</v>
      </c>
      <c r="AG8" s="15" t="s">
        <v>733</v>
      </c>
      <c r="AH8" s="31"/>
      <c r="AI8" s="47"/>
    </row>
    <row r="9" spans="1:35" s="16" customFormat="1" ht="18.75" customHeight="1" x14ac:dyDescent="0.25">
      <c r="A9" s="3" t="s">
        <v>1339</v>
      </c>
      <c r="B9" s="17" t="s">
        <v>10</v>
      </c>
      <c r="C9" s="18" t="s">
        <v>11</v>
      </c>
      <c r="D9" s="17" t="s">
        <v>12</v>
      </c>
      <c r="E9" s="18" t="s">
        <v>13</v>
      </c>
      <c r="F9" s="19" t="s">
        <v>14</v>
      </c>
      <c r="G9" s="20" t="s">
        <v>692</v>
      </c>
      <c r="H9" s="20" t="s">
        <v>693</v>
      </c>
      <c r="I9" s="21" t="s">
        <v>694</v>
      </c>
      <c r="J9" s="20" t="s">
        <v>695</v>
      </c>
      <c r="K9" s="20" t="s">
        <v>696</v>
      </c>
      <c r="L9" s="20" t="s">
        <v>697</v>
      </c>
      <c r="M9" s="20" t="s">
        <v>698</v>
      </c>
      <c r="N9" s="20" t="s">
        <v>699</v>
      </c>
      <c r="O9" s="20" t="s">
        <v>700</v>
      </c>
      <c r="P9" s="20" t="s">
        <v>701</v>
      </c>
      <c r="Q9" s="20" t="s">
        <v>702</v>
      </c>
      <c r="R9" s="20" t="s">
        <v>703</v>
      </c>
      <c r="S9" s="20" t="s">
        <v>704</v>
      </c>
      <c r="T9" s="20" t="s">
        <v>705</v>
      </c>
      <c r="U9" s="20" t="s">
        <v>706</v>
      </c>
      <c r="V9" s="20" t="s">
        <v>707</v>
      </c>
      <c r="W9" s="20" t="s">
        <v>708</v>
      </c>
      <c r="X9" s="20" t="s">
        <v>709</v>
      </c>
      <c r="Y9" s="20" t="s">
        <v>710</v>
      </c>
      <c r="Z9" s="20" t="s">
        <v>711</v>
      </c>
      <c r="AA9" s="20" t="s">
        <v>712</v>
      </c>
      <c r="AB9" s="20" t="s">
        <v>713</v>
      </c>
      <c r="AC9" s="20" t="s">
        <v>714</v>
      </c>
      <c r="AD9" s="20" t="s">
        <v>715</v>
      </c>
      <c r="AE9" s="20" t="s">
        <v>716</v>
      </c>
      <c r="AF9" s="20" t="s">
        <v>717</v>
      </c>
      <c r="AG9" s="20" t="s">
        <v>718</v>
      </c>
      <c r="AH9" s="20" t="s">
        <v>719</v>
      </c>
      <c r="AI9" s="20" t="s">
        <v>1324</v>
      </c>
    </row>
    <row r="10" spans="1:35" s="16" customFormat="1" ht="35.25" customHeight="1" x14ac:dyDescent="0.25">
      <c r="A10" s="3" t="s">
        <v>1337</v>
      </c>
      <c r="B10" s="22" t="s">
        <v>684</v>
      </c>
      <c r="C10" s="23" t="s">
        <v>644</v>
      </c>
      <c r="D10" s="22" t="s">
        <v>50</v>
      </c>
      <c r="E10" s="3" t="str">
        <f>VLOOKUP(D10,'Коды программ'!$A$2:$B$578,2,FALSE)</f>
        <v>Строительство и эксплуатация зданий и сооружений</v>
      </c>
      <c r="F10" s="22" t="s">
        <v>10</v>
      </c>
      <c r="G10" s="3" t="s">
        <v>721</v>
      </c>
      <c r="H10" s="24">
        <v>28</v>
      </c>
      <c r="I10" s="25">
        <v>12</v>
      </c>
      <c r="J10" s="24">
        <v>8</v>
      </c>
      <c r="K10" s="24">
        <f>J10</f>
        <v>8</v>
      </c>
      <c r="L10" s="24">
        <v>0</v>
      </c>
      <c r="M10" s="24">
        <v>0</v>
      </c>
      <c r="N10" s="24">
        <v>5</v>
      </c>
      <c r="O10" s="24">
        <v>8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3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2" t="str">
        <f>IF(H10=I10+L10+M10+N10+O10+P10+Q10+R10+S10+T10+U10+V10+W10+X10+Y10+Z10+AA10+AB10+AC10+AD10+AE10+AF10+AG10,"проверка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5" s="16" customFormat="1" ht="35.25" customHeight="1" x14ac:dyDescent="0.25">
      <c r="A11" s="3" t="s">
        <v>1337</v>
      </c>
      <c r="B11" s="22" t="s">
        <v>684</v>
      </c>
      <c r="C11" s="23" t="s">
        <v>644</v>
      </c>
      <c r="D11" s="22" t="s">
        <v>50</v>
      </c>
      <c r="E11" s="3" t="str">
        <f>VLOOKUP(D11,'Коды программ'!$A$2:$B$578,2,FALSE)</f>
        <v>Строительство и эксплуатация зданий и сооружений</v>
      </c>
      <c r="F11" s="22" t="s">
        <v>11</v>
      </c>
      <c r="G11" s="3" t="s">
        <v>722</v>
      </c>
      <c r="H11" s="24">
        <v>1</v>
      </c>
      <c r="I11" s="25">
        <v>1</v>
      </c>
      <c r="J11" s="24">
        <v>0</v>
      </c>
      <c r="K11" s="24">
        <f t="shared" ref="K11:K49" si="0">J11</f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2" t="str">
        <f t="shared" ref="AI11:AI14" si="1">IF(H11=I11+L11+M11+N11+O11+P11+Q11+R11+S11+T11+U11+V11+W11+X11+Y11+Z11+AA11+AB11+AC11+AD11+AE11+AF11+AG11,"проверка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" spans="1:35" s="16" customFormat="1" ht="35.25" customHeight="1" x14ac:dyDescent="0.25">
      <c r="A12" s="3" t="s">
        <v>1337</v>
      </c>
      <c r="B12" s="22" t="s">
        <v>684</v>
      </c>
      <c r="C12" s="23" t="s">
        <v>644</v>
      </c>
      <c r="D12" s="22" t="s">
        <v>50</v>
      </c>
      <c r="E12" s="3" t="str">
        <f>VLOOKUP(D12,'Коды программ'!$A$2:$B$578,2,FALSE)</f>
        <v>Строительство и эксплуатация зданий и сооружений</v>
      </c>
      <c r="F12" s="22" t="s">
        <v>12</v>
      </c>
      <c r="G12" s="3" t="s">
        <v>723</v>
      </c>
      <c r="H12" s="24">
        <v>1</v>
      </c>
      <c r="I12" s="25">
        <v>1</v>
      </c>
      <c r="J12" s="24">
        <v>0</v>
      </c>
      <c r="K12" s="24">
        <f t="shared" si="0"/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2" t="str">
        <f t="shared" si="1"/>
        <v>проверка пройдена</v>
      </c>
    </row>
    <row r="13" spans="1:35" s="16" customFormat="1" ht="35.25" customHeight="1" x14ac:dyDescent="0.25">
      <c r="A13" s="3" t="s">
        <v>1337</v>
      </c>
      <c r="B13" s="22" t="s">
        <v>684</v>
      </c>
      <c r="C13" s="23" t="s">
        <v>644</v>
      </c>
      <c r="D13" s="22" t="s">
        <v>50</v>
      </c>
      <c r="E13" s="3" t="str">
        <f>VLOOKUP(D13,'Коды программ'!$A$2:$B$578,2,FALSE)</f>
        <v>Строительство и эксплуатация зданий и сооружений</v>
      </c>
      <c r="F13" s="22" t="s">
        <v>13</v>
      </c>
      <c r="G13" s="3" t="s">
        <v>15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2" t="str">
        <f t="shared" si="1"/>
        <v>проверка пройдена</v>
      </c>
    </row>
    <row r="14" spans="1:35" s="16" customFormat="1" ht="35.25" customHeight="1" x14ac:dyDescent="0.25">
      <c r="A14" s="3" t="s">
        <v>1337</v>
      </c>
      <c r="B14" s="22" t="s">
        <v>684</v>
      </c>
      <c r="C14" s="23" t="s">
        <v>644</v>
      </c>
      <c r="D14" s="22" t="s">
        <v>50</v>
      </c>
      <c r="E14" s="3" t="str">
        <f>VLOOKUP(D14,'Коды программ'!$A$2:$B$578,2,FALSE)</f>
        <v>Строительство и эксплуатация зданий и сооружений</v>
      </c>
      <c r="F14" s="22" t="s">
        <v>14</v>
      </c>
      <c r="G14" s="3" t="s">
        <v>18</v>
      </c>
      <c r="H14" s="24">
        <v>0</v>
      </c>
      <c r="I14" s="25">
        <v>0</v>
      </c>
      <c r="J14" s="24">
        <v>0</v>
      </c>
      <c r="K14" s="24">
        <f t="shared" si="0"/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2" t="str">
        <f t="shared" si="1"/>
        <v>проверка пройдена</v>
      </c>
    </row>
    <row r="15" spans="1:35" s="16" customFormat="1" ht="35.25" customHeight="1" x14ac:dyDescent="0.25">
      <c r="A15" s="3" t="s">
        <v>1337</v>
      </c>
      <c r="B15" s="22" t="s">
        <v>684</v>
      </c>
      <c r="C15" s="23" t="s">
        <v>644</v>
      </c>
      <c r="D15" s="22" t="s">
        <v>54</v>
      </c>
      <c r="E15" s="3" t="str">
        <f>VLOOKUP(D15,'Коды программ'!$A$2:$B$578,2,FALSE)</f>
        <v>Строительство и эксплуатация автомобильных дорог и аэродромов</v>
      </c>
      <c r="F15" s="22" t="s">
        <v>10</v>
      </c>
      <c r="G15" s="3" t="s">
        <v>721</v>
      </c>
      <c r="H15" s="24">
        <v>45</v>
      </c>
      <c r="I15" s="25">
        <v>19</v>
      </c>
      <c r="J15" s="24">
        <v>12</v>
      </c>
      <c r="K15" s="24">
        <f t="shared" si="0"/>
        <v>12</v>
      </c>
      <c r="L15" s="24">
        <v>0</v>
      </c>
      <c r="M15" s="24">
        <v>0</v>
      </c>
      <c r="N15" s="24">
        <v>8</v>
      </c>
      <c r="O15" s="24">
        <v>12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6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2" t="str">
        <f>IF(H15=I15+L15+M15+N15+O15+P15+Q15+R15+S15+T15+U15+V15+W15+X15+Y15+Z15+AA15+AB15+AC15+AD15+AE15+AF15+AG15,"проверка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5" s="16" customFormat="1" ht="35.25" customHeight="1" x14ac:dyDescent="0.25">
      <c r="A16" s="3" t="s">
        <v>1337</v>
      </c>
      <c r="B16" s="22" t="s">
        <v>684</v>
      </c>
      <c r="C16" s="23" t="s">
        <v>644</v>
      </c>
      <c r="D16" s="22" t="s">
        <v>54</v>
      </c>
      <c r="E16" s="3" t="str">
        <f>VLOOKUP(D16,'Коды программ'!$A$2:$B$578,2,FALSE)</f>
        <v>Строительство и эксплуатация автомобильных дорог и аэродромов</v>
      </c>
      <c r="F16" s="22" t="s">
        <v>11</v>
      </c>
      <c r="G16" s="3" t="s">
        <v>722</v>
      </c>
      <c r="H16" s="24">
        <v>1</v>
      </c>
      <c r="I16" s="25">
        <v>1</v>
      </c>
      <c r="J16" s="24">
        <v>0</v>
      </c>
      <c r="K16" s="24">
        <f t="shared" si="0"/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2" t="str">
        <f t="shared" ref="AI16:AI19" si="2">IF(H16=I16+L16+M16+N16+O16+P16+Q16+R16+S16+T16+U16+V16+W16+X16+Y16+Z16+AA16+AB16+AC16+AD16+AE16+AF16+AG16,"проверка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7" spans="1:35" s="16" customFormat="1" ht="35.25" customHeight="1" x14ac:dyDescent="0.25">
      <c r="A17" s="3" t="s">
        <v>1337</v>
      </c>
      <c r="B17" s="22" t="s">
        <v>684</v>
      </c>
      <c r="C17" s="23" t="s">
        <v>644</v>
      </c>
      <c r="D17" s="22" t="s">
        <v>54</v>
      </c>
      <c r="E17" s="3" t="str">
        <f>VLOOKUP(D17,'Коды программ'!$A$2:$B$578,2,FALSE)</f>
        <v>Строительство и эксплуатация автомобильных дорог и аэродромов</v>
      </c>
      <c r="F17" s="22" t="s">
        <v>12</v>
      </c>
      <c r="G17" s="3" t="s">
        <v>723</v>
      </c>
      <c r="H17" s="24">
        <v>1</v>
      </c>
      <c r="I17" s="25">
        <v>1</v>
      </c>
      <c r="J17" s="24">
        <v>0</v>
      </c>
      <c r="K17" s="24">
        <f t="shared" si="0"/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2" t="str">
        <f t="shared" si="2"/>
        <v>проверка пройдена</v>
      </c>
    </row>
    <row r="18" spans="1:35" s="16" customFormat="1" ht="35.25" customHeight="1" x14ac:dyDescent="0.25">
      <c r="A18" s="3" t="s">
        <v>1337</v>
      </c>
      <c r="B18" s="22" t="s">
        <v>684</v>
      </c>
      <c r="C18" s="23" t="s">
        <v>644</v>
      </c>
      <c r="D18" s="22" t="s">
        <v>54</v>
      </c>
      <c r="E18" s="3" t="str">
        <f>VLOOKUP(D18,'Коды программ'!$A$2:$B$578,2,FALSE)</f>
        <v>Строительство и эксплуатация автомобильных дорог и аэродромов</v>
      </c>
      <c r="F18" s="22" t="s">
        <v>13</v>
      </c>
      <c r="G18" s="3" t="s">
        <v>15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2" t="str">
        <f t="shared" si="2"/>
        <v>проверка пройдена</v>
      </c>
    </row>
    <row r="19" spans="1:35" s="16" customFormat="1" ht="35.25" customHeight="1" x14ac:dyDescent="0.25">
      <c r="A19" s="3" t="s">
        <v>1337</v>
      </c>
      <c r="B19" s="22" t="s">
        <v>684</v>
      </c>
      <c r="C19" s="23" t="s">
        <v>644</v>
      </c>
      <c r="D19" s="22" t="s">
        <v>54</v>
      </c>
      <c r="E19" s="3" t="str">
        <f>VLOOKUP(D19,'Коды программ'!$A$2:$B$578,2,FALSE)</f>
        <v>Строительство и эксплуатация автомобильных дорог и аэродромов</v>
      </c>
      <c r="F19" s="22" t="s">
        <v>14</v>
      </c>
      <c r="G19" s="3" t="s">
        <v>18</v>
      </c>
      <c r="H19" s="24">
        <v>0</v>
      </c>
      <c r="I19" s="25">
        <v>0</v>
      </c>
      <c r="J19" s="24">
        <v>0</v>
      </c>
      <c r="K19" s="24">
        <f t="shared" si="0"/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2" t="str">
        <f t="shared" si="2"/>
        <v>проверка пройдена</v>
      </c>
    </row>
    <row r="20" spans="1:35" s="16" customFormat="1" ht="35.25" customHeight="1" x14ac:dyDescent="0.25">
      <c r="A20" s="3" t="s">
        <v>1337</v>
      </c>
      <c r="B20" s="22" t="s">
        <v>684</v>
      </c>
      <c r="C20" s="23" t="s">
        <v>644</v>
      </c>
      <c r="D20" s="22" t="s">
        <v>66</v>
      </c>
      <c r="E20" s="3" t="str">
        <f>VLOOKUP(D20,'Коды программ'!$A$2:$B$578,2,FALSE)</f>
        <v>Программирование в компьютерных системах</v>
      </c>
      <c r="F20" s="22" t="s">
        <v>10</v>
      </c>
      <c r="G20" s="3" t="s">
        <v>721</v>
      </c>
      <c r="H20" s="24">
        <v>45</v>
      </c>
      <c r="I20" s="25">
        <v>20</v>
      </c>
      <c r="J20" s="24">
        <v>15</v>
      </c>
      <c r="K20" s="24">
        <f t="shared" si="0"/>
        <v>15</v>
      </c>
      <c r="L20" s="24">
        <v>0</v>
      </c>
      <c r="M20" s="24">
        <v>0</v>
      </c>
      <c r="N20" s="24">
        <v>13</v>
      </c>
      <c r="O20" s="24">
        <v>8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4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2" t="str">
        <f>IF(H20=I20+L20+M20+N20+O20+P20+Q20+R20+S20+T20+U20+V20+W20+X20+Y20+Z20+AA20+AB20+AC20+AD20+AE20+AF20+AG20,"проверка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5" s="16" customFormat="1" ht="35.25" customHeight="1" x14ac:dyDescent="0.25">
      <c r="A21" s="3" t="s">
        <v>1337</v>
      </c>
      <c r="B21" s="22" t="s">
        <v>684</v>
      </c>
      <c r="C21" s="23" t="s">
        <v>644</v>
      </c>
      <c r="D21" s="22" t="s">
        <v>66</v>
      </c>
      <c r="E21" s="3" t="str">
        <f>VLOOKUP(D21,'Коды программ'!$A$2:$B$578,2,FALSE)</f>
        <v>Программирование в компьютерных системах</v>
      </c>
      <c r="F21" s="22" t="s">
        <v>11</v>
      </c>
      <c r="G21" s="3" t="s">
        <v>722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2" t="str">
        <f t="shared" ref="AI21:AI24" si="3">IF(H21=I21+L21+M21+N21+O21+P21+Q21+R21+S21+T21+U21+V21+W21+X21+Y21+Z21+AA21+AB21+AC21+AD21+AE21+AF21+AG21,"проверка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2" spans="1:35" s="16" customFormat="1" ht="35.25" customHeight="1" x14ac:dyDescent="0.25">
      <c r="A22" s="3" t="s">
        <v>1337</v>
      </c>
      <c r="B22" s="22" t="s">
        <v>684</v>
      </c>
      <c r="C22" s="23" t="s">
        <v>644</v>
      </c>
      <c r="D22" s="22" t="s">
        <v>66</v>
      </c>
      <c r="E22" s="3" t="str">
        <f>VLOOKUP(D22,'Коды программ'!$A$2:$B$578,2,FALSE)</f>
        <v>Программирование в компьютерных системах</v>
      </c>
      <c r="F22" s="22" t="s">
        <v>12</v>
      </c>
      <c r="G22" s="3" t="s">
        <v>723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2" t="str">
        <f t="shared" si="3"/>
        <v>проверка пройдена</v>
      </c>
    </row>
    <row r="23" spans="1:35" s="16" customFormat="1" ht="35.25" customHeight="1" x14ac:dyDescent="0.25">
      <c r="A23" s="3" t="s">
        <v>1337</v>
      </c>
      <c r="B23" s="22" t="s">
        <v>684</v>
      </c>
      <c r="C23" s="23" t="s">
        <v>644</v>
      </c>
      <c r="D23" s="22" t="s">
        <v>66</v>
      </c>
      <c r="E23" s="3" t="str">
        <f>VLOOKUP(D23,'Коды программ'!$A$2:$B$578,2,FALSE)</f>
        <v>Программирование в компьютерных системах</v>
      </c>
      <c r="F23" s="22" t="s">
        <v>13</v>
      </c>
      <c r="G23" s="3" t="s">
        <v>15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2" t="str">
        <f t="shared" si="3"/>
        <v>проверка пройдена</v>
      </c>
    </row>
    <row r="24" spans="1:35" s="16" customFormat="1" ht="35.25" customHeight="1" x14ac:dyDescent="0.25">
      <c r="A24" s="3" t="s">
        <v>1337</v>
      </c>
      <c r="B24" s="22" t="s">
        <v>684</v>
      </c>
      <c r="C24" s="23" t="s">
        <v>644</v>
      </c>
      <c r="D24" s="22" t="s">
        <v>66</v>
      </c>
      <c r="E24" s="3" t="str">
        <f>VLOOKUP(D24,'Коды программ'!$A$2:$B$578,2,FALSE)</f>
        <v>Программирование в компьютерных системах</v>
      </c>
      <c r="F24" s="22" t="s">
        <v>14</v>
      </c>
      <c r="G24" s="3" t="s">
        <v>18</v>
      </c>
      <c r="H24" s="24">
        <v>0</v>
      </c>
      <c r="I24" s="25">
        <v>0</v>
      </c>
      <c r="J24" s="24">
        <v>0</v>
      </c>
      <c r="K24" s="24">
        <f t="shared" si="0"/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2" t="str">
        <f t="shared" si="3"/>
        <v>проверка пройдена</v>
      </c>
    </row>
    <row r="25" spans="1:35" s="16" customFormat="1" ht="35.25" customHeight="1" x14ac:dyDescent="0.25">
      <c r="A25" s="3" t="s">
        <v>1337</v>
      </c>
      <c r="B25" s="22" t="s">
        <v>684</v>
      </c>
      <c r="C25" s="23" t="s">
        <v>644</v>
      </c>
      <c r="D25" s="22" t="s">
        <v>349</v>
      </c>
      <c r="E25" s="3" t="str">
        <f>VLOOKUP(D25,'Коды программ'!$A$2:$B$578,2,FALSE)</f>
        <v>Организация перевозок и управление на транспорте (по видам)</v>
      </c>
      <c r="F25" s="22" t="s">
        <v>10</v>
      </c>
      <c r="G25" s="3" t="s">
        <v>721</v>
      </c>
      <c r="H25" s="24">
        <v>37</v>
      </c>
      <c r="I25" s="25">
        <v>15</v>
      </c>
      <c r="J25" s="24">
        <v>9</v>
      </c>
      <c r="K25" s="24">
        <f t="shared" si="0"/>
        <v>9</v>
      </c>
      <c r="L25" s="24">
        <v>0</v>
      </c>
      <c r="M25" s="24">
        <v>0</v>
      </c>
      <c r="N25" s="24">
        <v>7</v>
      </c>
      <c r="O25" s="24">
        <v>13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2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2" t="str">
        <f>IF(H25=I25+L25+M25+N25+O25+P25+Q25+R25+S25+T25+U25+V25+W25+X25+Y25+Z25+AA25+AB25+AC25+AD25+AE25+AF25+AG25,"проверка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" spans="1:35" s="16" customFormat="1" ht="35.25" customHeight="1" x14ac:dyDescent="0.25">
      <c r="A26" s="3" t="s">
        <v>1337</v>
      </c>
      <c r="B26" s="22" t="s">
        <v>684</v>
      </c>
      <c r="C26" s="23" t="s">
        <v>644</v>
      </c>
      <c r="D26" s="22" t="s">
        <v>349</v>
      </c>
      <c r="E26" s="3" t="str">
        <f>VLOOKUP(D26,'Коды программ'!$A$2:$B$578,2,FALSE)</f>
        <v>Организация перевозок и управление на транспорте (по видам)</v>
      </c>
      <c r="F26" s="22" t="s">
        <v>11</v>
      </c>
      <c r="G26" s="3" t="s">
        <v>722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2" t="str">
        <f t="shared" ref="AI26:AI29" si="4">IF(H26=I26+L26+M26+N26+O26+P26+Q26+R26+S26+T26+U26+V26+W26+X26+Y26+Z26+AA26+AB26+AC26+AD26+AE26+AF26+AG26,"проверка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7" spans="1:35" s="16" customFormat="1" ht="35.25" customHeight="1" x14ac:dyDescent="0.25">
      <c r="A27" s="3" t="s">
        <v>1337</v>
      </c>
      <c r="B27" s="22" t="s">
        <v>684</v>
      </c>
      <c r="C27" s="23" t="s">
        <v>644</v>
      </c>
      <c r="D27" s="22" t="s">
        <v>349</v>
      </c>
      <c r="E27" s="3" t="str">
        <f>VLOOKUP(D27,'Коды программ'!$A$2:$B$578,2,FALSE)</f>
        <v>Организация перевозок и управление на транспорте (по видам)</v>
      </c>
      <c r="F27" s="22" t="s">
        <v>12</v>
      </c>
      <c r="G27" s="3" t="s">
        <v>723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2" t="str">
        <f t="shared" si="4"/>
        <v>проверка пройдена</v>
      </c>
    </row>
    <row r="28" spans="1:35" s="16" customFormat="1" ht="35.25" customHeight="1" x14ac:dyDescent="0.25">
      <c r="A28" s="3" t="s">
        <v>1337</v>
      </c>
      <c r="B28" s="22" t="s">
        <v>684</v>
      </c>
      <c r="C28" s="23" t="s">
        <v>644</v>
      </c>
      <c r="D28" s="22" t="s">
        <v>349</v>
      </c>
      <c r="E28" s="3" t="str">
        <f>VLOOKUP(D28,'Коды программ'!$A$2:$B$578,2,FALSE)</f>
        <v>Организация перевозок и управление на транспорте (по видам)</v>
      </c>
      <c r="F28" s="22" t="s">
        <v>13</v>
      </c>
      <c r="G28" s="3" t="s">
        <v>15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2" t="str">
        <f t="shared" si="4"/>
        <v>проверка пройдена</v>
      </c>
    </row>
    <row r="29" spans="1:35" s="16" customFormat="1" ht="35.25" customHeight="1" x14ac:dyDescent="0.25">
      <c r="A29" s="3" t="s">
        <v>1337</v>
      </c>
      <c r="B29" s="22" t="s">
        <v>684</v>
      </c>
      <c r="C29" s="23" t="s">
        <v>644</v>
      </c>
      <c r="D29" s="22" t="s">
        <v>349</v>
      </c>
      <c r="E29" s="3" t="str">
        <f>VLOOKUP(D29,'Коды программ'!$A$2:$B$578,2,FALSE)</f>
        <v>Организация перевозок и управление на транспорте (по видам)</v>
      </c>
      <c r="F29" s="22" t="s">
        <v>14</v>
      </c>
      <c r="G29" s="3" t="s">
        <v>18</v>
      </c>
      <c r="H29" s="24">
        <v>0</v>
      </c>
      <c r="I29" s="25">
        <v>0</v>
      </c>
      <c r="J29" s="24">
        <v>0</v>
      </c>
      <c r="K29" s="24">
        <f t="shared" si="0"/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2" t="str">
        <f t="shared" si="4"/>
        <v>проверка пройдена</v>
      </c>
    </row>
    <row r="30" spans="1:35" s="16" customFormat="1" ht="35.25" customHeight="1" x14ac:dyDescent="0.25">
      <c r="A30" s="3" t="s">
        <v>1337</v>
      </c>
      <c r="B30" s="22" t="s">
        <v>684</v>
      </c>
      <c r="C30" s="23" t="s">
        <v>644</v>
      </c>
      <c r="D30" s="22" t="s">
        <v>351</v>
      </c>
      <c r="E30" s="3" t="str">
        <f>VLOOKUP(D30,'Коды программ'!$A$2:$B$578,2,FALSE)</f>
        <v>Техническое обслуживание и ремонт автомобильного транспорта</v>
      </c>
      <c r="F30" s="22" t="s">
        <v>10</v>
      </c>
      <c r="G30" s="3" t="s">
        <v>721</v>
      </c>
      <c r="H30" s="24">
        <v>61</v>
      </c>
      <c r="I30" s="25">
        <v>28</v>
      </c>
      <c r="J30" s="24">
        <v>19</v>
      </c>
      <c r="K30" s="24">
        <f t="shared" si="0"/>
        <v>19</v>
      </c>
      <c r="L30" s="24">
        <v>0</v>
      </c>
      <c r="M30" s="24">
        <v>0</v>
      </c>
      <c r="N30" s="24">
        <v>14</v>
      </c>
      <c r="O30" s="24">
        <v>17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2" t="str">
        <f>IF(H30=I30+L30+M30+N30+O30+P30+Q30+R30+S30+T30+U30+V30+W30+X30+Y30+Z30+AA30+AB30+AC30+AD30+AE30+AF30+AG30,"проверка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" spans="1:35" s="16" customFormat="1" ht="35.25" customHeight="1" x14ac:dyDescent="0.25">
      <c r="A31" s="3" t="s">
        <v>1337</v>
      </c>
      <c r="B31" s="22" t="s">
        <v>684</v>
      </c>
      <c r="C31" s="23" t="s">
        <v>644</v>
      </c>
      <c r="D31" s="22" t="s">
        <v>351</v>
      </c>
      <c r="E31" s="3" t="str">
        <f>VLOOKUP(D31,'Коды программ'!$A$2:$B$578,2,FALSE)</f>
        <v>Техническое обслуживание и ремонт автомобильного транспорта</v>
      </c>
      <c r="F31" s="22" t="s">
        <v>11</v>
      </c>
      <c r="G31" s="3" t="s">
        <v>722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2" t="str">
        <f t="shared" ref="AI31:AI34" si="5">IF(H31=I31+L31+M31+N31+O31+P31+Q31+R31+S31+T31+U31+V31+W31+X31+Y31+Z31+AA31+AB31+AC31+AD31+AE31+AF31+AG31,"проверка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2" spans="1:35" s="16" customFormat="1" ht="35.25" customHeight="1" x14ac:dyDescent="0.25">
      <c r="A32" s="3" t="s">
        <v>1337</v>
      </c>
      <c r="B32" s="22" t="s">
        <v>684</v>
      </c>
      <c r="C32" s="23" t="s">
        <v>644</v>
      </c>
      <c r="D32" s="22" t="s">
        <v>351</v>
      </c>
      <c r="E32" s="3" t="str">
        <f>VLOOKUP(D32,'Коды программ'!$A$2:$B$578,2,FALSE)</f>
        <v>Техническое обслуживание и ремонт автомобильного транспорта</v>
      </c>
      <c r="F32" s="22" t="s">
        <v>12</v>
      </c>
      <c r="G32" s="3" t="s">
        <v>723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2" t="str">
        <f t="shared" si="5"/>
        <v>проверка пройдена</v>
      </c>
    </row>
    <row r="33" spans="1:35" s="16" customFormat="1" ht="35.25" customHeight="1" x14ac:dyDescent="0.25">
      <c r="A33" s="3" t="s">
        <v>1337</v>
      </c>
      <c r="B33" s="22" t="s">
        <v>684</v>
      </c>
      <c r="C33" s="23" t="s">
        <v>644</v>
      </c>
      <c r="D33" s="22" t="s">
        <v>351</v>
      </c>
      <c r="E33" s="3" t="str">
        <f>VLOOKUP(D33,'Коды программ'!$A$2:$B$578,2,FALSE)</f>
        <v>Техническое обслуживание и ремонт автомобильного транспорта</v>
      </c>
      <c r="F33" s="22" t="s">
        <v>13</v>
      </c>
      <c r="G33" s="3" t="s">
        <v>15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2" t="str">
        <f t="shared" si="5"/>
        <v>проверка пройдена</v>
      </c>
    </row>
    <row r="34" spans="1:35" s="16" customFormat="1" ht="35.25" customHeight="1" x14ac:dyDescent="0.25">
      <c r="A34" s="3" t="s">
        <v>1337</v>
      </c>
      <c r="B34" s="22" t="s">
        <v>684</v>
      </c>
      <c r="C34" s="23" t="s">
        <v>644</v>
      </c>
      <c r="D34" s="22" t="s">
        <v>351</v>
      </c>
      <c r="E34" s="3" t="str">
        <f>VLOOKUP(D34,'Коды программ'!$A$2:$B$578,2,FALSE)</f>
        <v>Техническое обслуживание и ремонт автомобильного транспорта</v>
      </c>
      <c r="F34" s="22" t="s">
        <v>14</v>
      </c>
      <c r="G34" s="3" t="s">
        <v>18</v>
      </c>
      <c r="H34" s="24">
        <v>0</v>
      </c>
      <c r="I34" s="25">
        <v>0</v>
      </c>
      <c r="J34" s="24">
        <v>0</v>
      </c>
      <c r="K34" s="24">
        <f t="shared" si="0"/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2" t="str">
        <f t="shared" si="5"/>
        <v>проверка пройдена</v>
      </c>
    </row>
    <row r="35" spans="1:35" s="16" customFormat="1" ht="35.25" customHeight="1" x14ac:dyDescent="0.25">
      <c r="A35" s="3" t="s">
        <v>1337</v>
      </c>
      <c r="B35" s="22" t="s">
        <v>684</v>
      </c>
      <c r="C35" s="23" t="s">
        <v>644</v>
      </c>
      <c r="D35" s="22" t="s">
        <v>355</v>
      </c>
      <c r="E35" s="3" t="str">
        <f>VLOOKUP(D35,'Коды программ'!$A$2:$B$578,2,FALSE)</f>
        <v>Техническое обслуживание и ремонт двигателей, систем и агрегатов автомобилей</v>
      </c>
      <c r="F35" s="22" t="s">
        <v>10</v>
      </c>
      <c r="G35" s="3" t="s">
        <v>721</v>
      </c>
      <c r="H35" s="24">
        <v>17</v>
      </c>
      <c r="I35" s="25">
        <v>7</v>
      </c>
      <c r="J35" s="24">
        <v>5</v>
      </c>
      <c r="K35" s="24">
        <f t="shared" si="0"/>
        <v>5</v>
      </c>
      <c r="L35" s="24">
        <v>0</v>
      </c>
      <c r="M35" s="24">
        <v>0</v>
      </c>
      <c r="N35" s="24">
        <v>4</v>
      </c>
      <c r="O35" s="24">
        <v>5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1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2" t="str">
        <f>IF(H35=I35+L35+M35+N35+O35+P35+Q35+R35+S35+T35+U35+V35+W35+X35+Y35+Z35+AA35+AB35+AC35+AD35+AE35+AF35+AG35,"проверка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6" spans="1:35" s="16" customFormat="1" ht="35.25" customHeight="1" x14ac:dyDescent="0.25">
      <c r="A36" s="3" t="s">
        <v>1337</v>
      </c>
      <c r="B36" s="22" t="s">
        <v>684</v>
      </c>
      <c r="C36" s="23" t="s">
        <v>644</v>
      </c>
      <c r="D36" s="22" t="s">
        <v>355</v>
      </c>
      <c r="E36" s="3" t="str">
        <f>VLOOKUP(D36,'Коды программ'!$A$2:$B$578,2,FALSE)</f>
        <v>Техническое обслуживание и ремонт двигателей, систем и агрегатов автомобилей</v>
      </c>
      <c r="F36" s="22" t="s">
        <v>11</v>
      </c>
      <c r="G36" s="3" t="s">
        <v>722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2" t="str">
        <f t="shared" ref="AI36:AI39" si="6">IF(H36=I36+L36+M36+N36+O36+P36+Q36+R36+S36+T36+U36+V36+W36+X36+Y36+Z36+AA36+AB36+AC36+AD36+AE36+AF36+AG36,"проверка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7" spans="1:35" s="16" customFormat="1" ht="35.25" customHeight="1" x14ac:dyDescent="0.25">
      <c r="A37" s="3" t="s">
        <v>1337</v>
      </c>
      <c r="B37" s="22" t="s">
        <v>684</v>
      </c>
      <c r="C37" s="23" t="s">
        <v>644</v>
      </c>
      <c r="D37" s="22" t="s">
        <v>355</v>
      </c>
      <c r="E37" s="3" t="str">
        <f>VLOOKUP(D37,'Коды программ'!$A$2:$B$578,2,FALSE)</f>
        <v>Техническое обслуживание и ремонт двигателей, систем и агрегатов автомобилей</v>
      </c>
      <c r="F37" s="22" t="s">
        <v>12</v>
      </c>
      <c r="G37" s="3" t="s">
        <v>723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2" t="str">
        <f t="shared" si="6"/>
        <v>проверка пройдена</v>
      </c>
    </row>
    <row r="38" spans="1:35" s="16" customFormat="1" ht="35.25" customHeight="1" x14ac:dyDescent="0.25">
      <c r="A38" s="3" t="s">
        <v>1337</v>
      </c>
      <c r="B38" s="22" t="s">
        <v>684</v>
      </c>
      <c r="C38" s="23" t="s">
        <v>644</v>
      </c>
      <c r="D38" s="22" t="s">
        <v>355</v>
      </c>
      <c r="E38" s="3" t="str">
        <f>VLOOKUP(D38,'Коды программ'!$A$2:$B$578,2,FALSE)</f>
        <v>Техническое обслуживание и ремонт двигателей, систем и агрегатов автомобилей</v>
      </c>
      <c r="F38" s="22" t="s">
        <v>13</v>
      </c>
      <c r="G38" s="3" t="s">
        <v>15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2" t="str">
        <f t="shared" si="6"/>
        <v>проверка пройдена</v>
      </c>
    </row>
    <row r="39" spans="1:35" s="16" customFormat="1" ht="35.25" customHeight="1" x14ac:dyDescent="0.25">
      <c r="A39" s="3" t="s">
        <v>1337</v>
      </c>
      <c r="B39" s="22" t="s">
        <v>684</v>
      </c>
      <c r="C39" s="23" t="s">
        <v>644</v>
      </c>
      <c r="D39" s="22" t="s">
        <v>355</v>
      </c>
      <c r="E39" s="3" t="str">
        <f>VLOOKUP(D39,'Коды программ'!$A$2:$B$578,2,FALSE)</f>
        <v>Техническое обслуживание и ремонт двигателей, систем и агрегатов автомобилей</v>
      </c>
      <c r="F39" s="22" t="s">
        <v>14</v>
      </c>
      <c r="G39" s="3" t="s">
        <v>18</v>
      </c>
      <c r="H39" s="24">
        <v>0</v>
      </c>
      <c r="I39" s="25">
        <v>0</v>
      </c>
      <c r="J39" s="24">
        <v>0</v>
      </c>
      <c r="K39" s="24">
        <f t="shared" si="0"/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2" t="str">
        <f t="shared" si="6"/>
        <v>проверка пройдена</v>
      </c>
    </row>
    <row r="40" spans="1:35" s="16" customFormat="1" ht="35.25" customHeight="1" x14ac:dyDescent="0.25">
      <c r="A40" s="3" t="s">
        <v>1337</v>
      </c>
      <c r="B40" s="22" t="s">
        <v>684</v>
      </c>
      <c r="C40" s="23" t="s">
        <v>644</v>
      </c>
      <c r="D40" s="22" t="s">
        <v>495</v>
      </c>
      <c r="E40" s="3" t="str">
        <f>VLOOKUP(D40,'Коды программ'!$A$2:$B$578,2,FALSE)</f>
        <v>Экономика и бухгалтерский учет (по отраслям)</v>
      </c>
      <c r="F40" s="22" t="s">
        <v>10</v>
      </c>
      <c r="G40" s="3" t="s">
        <v>721</v>
      </c>
      <c r="H40" s="24">
        <v>15</v>
      </c>
      <c r="I40" s="25">
        <v>6</v>
      </c>
      <c r="J40" s="24">
        <v>5</v>
      </c>
      <c r="K40" s="24">
        <f t="shared" si="0"/>
        <v>5</v>
      </c>
      <c r="L40" s="24">
        <v>0</v>
      </c>
      <c r="M40" s="24">
        <v>0</v>
      </c>
      <c r="N40" s="24">
        <v>3</v>
      </c>
      <c r="O40" s="24">
        <v>4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2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2" t="str">
        <f>IF(H40=I40+L40+M40+N40+O40+P40+Q40+R40+S40+T40+U40+V40+W40+X40+Y40+Z40+AA40+AB40+AC40+AD40+AE40+AF40+AG40,"проверка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1" spans="1:35" s="16" customFormat="1" ht="35.25" customHeight="1" x14ac:dyDescent="0.25">
      <c r="A41" s="3" t="s">
        <v>1337</v>
      </c>
      <c r="B41" s="22" t="s">
        <v>684</v>
      </c>
      <c r="C41" s="23" t="s">
        <v>644</v>
      </c>
      <c r="D41" s="22" t="s">
        <v>495</v>
      </c>
      <c r="E41" s="3" t="str">
        <f>VLOOKUP(D41,'Коды программ'!$A$2:$B$578,2,FALSE)</f>
        <v>Экономика и бухгалтерский учет (по отраслям)</v>
      </c>
      <c r="F41" s="22" t="s">
        <v>11</v>
      </c>
      <c r="G41" s="3" t="s">
        <v>722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2" t="str">
        <f t="shared" ref="AI41:AI44" si="7">IF(H41=I41+L41+M41+N41+O41+P41+Q41+R41+S41+T41+U41+V41+W41+X41+Y41+Z41+AA41+AB41+AC41+AD41+AE41+AF41+AG41,"проверка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2" spans="1:35" s="16" customFormat="1" ht="35.25" customHeight="1" x14ac:dyDescent="0.25">
      <c r="A42" s="3" t="s">
        <v>1337</v>
      </c>
      <c r="B42" s="22" t="s">
        <v>684</v>
      </c>
      <c r="C42" s="23" t="s">
        <v>644</v>
      </c>
      <c r="D42" s="22" t="s">
        <v>495</v>
      </c>
      <c r="E42" s="3" t="str">
        <f>VLOOKUP(D42,'Коды программ'!$A$2:$B$578,2,FALSE)</f>
        <v>Экономика и бухгалтерский учет (по отраслям)</v>
      </c>
      <c r="F42" s="22" t="s">
        <v>12</v>
      </c>
      <c r="G42" s="3" t="s">
        <v>723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2" t="str">
        <f t="shared" si="7"/>
        <v>проверка пройдена</v>
      </c>
    </row>
    <row r="43" spans="1:35" s="16" customFormat="1" ht="35.25" customHeight="1" x14ac:dyDescent="0.25">
      <c r="A43" s="3" t="s">
        <v>1337</v>
      </c>
      <c r="B43" s="22" t="s">
        <v>684</v>
      </c>
      <c r="C43" s="23" t="s">
        <v>644</v>
      </c>
      <c r="D43" s="22" t="s">
        <v>495</v>
      </c>
      <c r="E43" s="3" t="str">
        <f>VLOOKUP(D43,'Коды программ'!$A$2:$B$578,2,FALSE)</f>
        <v>Экономика и бухгалтерский учет (по отраслям)</v>
      </c>
      <c r="F43" s="22" t="s">
        <v>13</v>
      </c>
      <c r="G43" s="3" t="s">
        <v>15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2" t="str">
        <f t="shared" si="7"/>
        <v>проверка пройдена</v>
      </c>
    </row>
    <row r="44" spans="1:35" s="16" customFormat="1" ht="35.25" customHeight="1" x14ac:dyDescent="0.25">
      <c r="A44" s="3" t="s">
        <v>1337</v>
      </c>
      <c r="B44" s="22" t="s">
        <v>684</v>
      </c>
      <c r="C44" s="23" t="s">
        <v>644</v>
      </c>
      <c r="D44" s="22" t="s">
        <v>495</v>
      </c>
      <c r="E44" s="3" t="str">
        <f>VLOOKUP(D44,'Коды программ'!$A$2:$B$578,2,FALSE)</f>
        <v>Экономика и бухгалтерский учет (по отраслям)</v>
      </c>
      <c r="F44" s="22" t="s">
        <v>14</v>
      </c>
      <c r="G44" s="3" t="s">
        <v>18</v>
      </c>
      <c r="H44" s="24">
        <v>0</v>
      </c>
      <c r="I44" s="25">
        <v>0</v>
      </c>
      <c r="J44" s="24">
        <v>0</v>
      </c>
      <c r="K44" s="24">
        <f t="shared" si="0"/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2" t="str">
        <f t="shared" si="7"/>
        <v>проверка пройдена</v>
      </c>
    </row>
    <row r="45" spans="1:35" s="16" customFormat="1" ht="35.25" customHeight="1" x14ac:dyDescent="0.25">
      <c r="A45" s="3" t="s">
        <v>1337</v>
      </c>
      <c r="B45" s="22" t="s">
        <v>684</v>
      </c>
      <c r="C45" s="23" t="s">
        <v>644</v>
      </c>
      <c r="D45" s="22" t="s">
        <v>505</v>
      </c>
      <c r="E45" s="3" t="str">
        <f>VLOOKUP(D45,'Коды программ'!$A$2:$B$578,2,FALSE)</f>
        <v>Право и организация социального обеспечения</v>
      </c>
      <c r="F45" s="22" t="s">
        <v>10</v>
      </c>
      <c r="G45" s="3" t="s">
        <v>721</v>
      </c>
      <c r="H45" s="24">
        <v>73</v>
      </c>
      <c r="I45" s="25">
        <v>31</v>
      </c>
      <c r="J45" s="24">
        <v>27</v>
      </c>
      <c r="K45" s="24">
        <f t="shared" si="0"/>
        <v>27</v>
      </c>
      <c r="L45" s="24">
        <v>0</v>
      </c>
      <c r="M45" s="24">
        <v>0</v>
      </c>
      <c r="N45" s="24">
        <v>21</v>
      </c>
      <c r="O45" s="24">
        <v>16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5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2" t="str">
        <f>IF(H45=I45+L45+M45+N45+O45+P45+Q45+R45+S45+T45+U45+V45+W45+X45+Y45+Z45+AA45+AB45+AC45+AD45+AE45+AF45+AG45,"проверка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6" spans="1:35" s="16" customFormat="1" ht="35.25" customHeight="1" x14ac:dyDescent="0.25">
      <c r="A46" s="3" t="s">
        <v>1337</v>
      </c>
      <c r="B46" s="22" t="s">
        <v>684</v>
      </c>
      <c r="C46" s="23" t="s">
        <v>644</v>
      </c>
      <c r="D46" s="22" t="s">
        <v>505</v>
      </c>
      <c r="E46" s="3" t="str">
        <f>VLOOKUP(D46,'Коды программ'!$A$2:$B$578,2,FALSE)</f>
        <v>Право и организация социального обеспечения</v>
      </c>
      <c r="F46" s="22" t="s">
        <v>11</v>
      </c>
      <c r="G46" s="3" t="s">
        <v>722</v>
      </c>
      <c r="H46" s="24">
        <v>3</v>
      </c>
      <c r="I46" s="25">
        <v>3</v>
      </c>
      <c r="J46" s="24">
        <v>0</v>
      </c>
      <c r="K46" s="24">
        <f t="shared" si="0"/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/>
      <c r="AI46" s="22" t="str">
        <f t="shared" ref="AI46:AI49" si="8">IF(H46=I46+L46+M46+N46+O46+P46+Q46+R46+S46+T46+U46+V46+W46+X46+Y46+Z46+AA46+AB46+AC46+AD46+AE46+AF46+AG46,"проверка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7" spans="1:35" s="16" customFormat="1" ht="35.25" customHeight="1" x14ac:dyDescent="0.25">
      <c r="A47" s="3" t="s">
        <v>1337</v>
      </c>
      <c r="B47" s="22" t="s">
        <v>684</v>
      </c>
      <c r="C47" s="23" t="s">
        <v>644</v>
      </c>
      <c r="D47" s="22" t="s">
        <v>505</v>
      </c>
      <c r="E47" s="3" t="str">
        <f>VLOOKUP(D47,'Коды программ'!$A$2:$B$578,2,FALSE)</f>
        <v>Право и организация социального обеспечения</v>
      </c>
      <c r="F47" s="22" t="s">
        <v>12</v>
      </c>
      <c r="G47" s="3" t="s">
        <v>723</v>
      </c>
      <c r="H47" s="24">
        <v>3</v>
      </c>
      <c r="I47" s="25">
        <v>3</v>
      </c>
      <c r="J47" s="24">
        <v>0</v>
      </c>
      <c r="K47" s="24">
        <f t="shared" si="0"/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2" t="str">
        <f t="shared" si="8"/>
        <v>проверка пройдена</v>
      </c>
    </row>
    <row r="48" spans="1:35" s="16" customFormat="1" ht="35.25" customHeight="1" x14ac:dyDescent="0.25">
      <c r="A48" s="3" t="s">
        <v>1337</v>
      </c>
      <c r="B48" s="22" t="s">
        <v>684</v>
      </c>
      <c r="C48" s="23" t="s">
        <v>644</v>
      </c>
      <c r="D48" s="22" t="s">
        <v>505</v>
      </c>
      <c r="E48" s="3" t="str">
        <f>VLOOKUP(D48,'Коды программ'!$A$2:$B$578,2,FALSE)</f>
        <v>Право и организация социального обеспечения</v>
      </c>
      <c r="F48" s="22" t="s">
        <v>13</v>
      </c>
      <c r="G48" s="3" t="s">
        <v>15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2" t="str">
        <f t="shared" si="8"/>
        <v>проверка пройдена</v>
      </c>
    </row>
    <row r="49" spans="1:35" s="16" customFormat="1" ht="35.25" customHeight="1" x14ac:dyDescent="0.25">
      <c r="A49" s="3" t="s">
        <v>1337</v>
      </c>
      <c r="B49" s="22" t="s">
        <v>684</v>
      </c>
      <c r="C49" s="23" t="s">
        <v>644</v>
      </c>
      <c r="D49" s="22" t="s">
        <v>505</v>
      </c>
      <c r="E49" s="3" t="str">
        <f>VLOOKUP(D49,'Коды программ'!$A$2:$B$578,2,FALSE)</f>
        <v>Право и организация социального обеспечения</v>
      </c>
      <c r="F49" s="22" t="s">
        <v>14</v>
      </c>
      <c r="G49" s="3" t="s">
        <v>18</v>
      </c>
      <c r="H49" s="24">
        <v>0</v>
      </c>
      <c r="I49" s="25">
        <v>0</v>
      </c>
      <c r="J49" s="24">
        <v>0</v>
      </c>
      <c r="K49" s="24">
        <f t="shared" si="0"/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2" t="str">
        <f t="shared" si="8"/>
        <v>проверка пройдена</v>
      </c>
    </row>
    <row r="50" spans="1:35" s="16" customFormat="1" ht="35.25" customHeight="1" x14ac:dyDescent="0.25">
      <c r="A50" s="3" t="s">
        <v>1340</v>
      </c>
      <c r="B50" s="22" t="s">
        <v>684</v>
      </c>
      <c r="C50" s="23" t="s">
        <v>644</v>
      </c>
      <c r="D50" s="22" t="s">
        <v>156</v>
      </c>
      <c r="E50" s="3" t="str">
        <f>VLOOKUP(D50,'[1]Коды программ'!$A$2:$B$578,2,FALSE)</f>
        <v>Сварщик (ручной и частично механизированной сварки (наплавки)</v>
      </c>
      <c r="F50" s="22" t="s">
        <v>10</v>
      </c>
      <c r="G50" s="3" t="s">
        <v>721</v>
      </c>
      <c r="H50" s="24">
        <v>43</v>
      </c>
      <c r="I50" s="25">
        <v>5</v>
      </c>
      <c r="J50" s="24">
        <v>2</v>
      </c>
      <c r="K50" s="24">
        <v>0</v>
      </c>
      <c r="L50" s="24">
        <v>7</v>
      </c>
      <c r="M50" s="24">
        <v>9</v>
      </c>
      <c r="N50" s="24">
        <v>4</v>
      </c>
      <c r="O50" s="24">
        <v>5</v>
      </c>
      <c r="P50" s="24">
        <v>0</v>
      </c>
      <c r="Q50" s="24">
        <v>0</v>
      </c>
      <c r="R50" s="24">
        <v>2</v>
      </c>
      <c r="S50" s="24">
        <v>0</v>
      </c>
      <c r="T50" s="24">
        <v>0</v>
      </c>
      <c r="U50" s="24">
        <v>2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2</v>
      </c>
      <c r="AC50" s="24">
        <v>0</v>
      </c>
      <c r="AD50" s="24">
        <v>2</v>
      </c>
      <c r="AE50" s="24">
        <v>5</v>
      </c>
      <c r="AF50" s="24">
        <v>0</v>
      </c>
      <c r="AG50" s="24">
        <v>0</v>
      </c>
      <c r="AH50" s="24">
        <v>0</v>
      </c>
      <c r="AI50" s="22" t="str">
        <f>IF(H50=I50+L50+M50+N50+O50+P50+Q50+R50+S50+T50+U50+V50+W50+X50+Y50+Z50+AA50+AB50+AC50+AD50+AE50+AF50+AG50,"проверка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1" spans="1:35" s="16" customFormat="1" ht="35.25" customHeight="1" x14ac:dyDescent="0.25">
      <c r="A51" s="3" t="s">
        <v>1340</v>
      </c>
      <c r="B51" s="22" t="s">
        <v>684</v>
      </c>
      <c r="C51" s="23" t="s">
        <v>644</v>
      </c>
      <c r="D51" s="22" t="s">
        <v>156</v>
      </c>
      <c r="E51" s="3" t="str">
        <f>VLOOKUP(D51,'[1]Коды программ'!$A$2:$B$578,2,FALSE)</f>
        <v>Сварщик (ручной и частично механизированной сварки (наплавки)</v>
      </c>
      <c r="F51" s="22" t="s">
        <v>11</v>
      </c>
      <c r="G51" s="3" t="s">
        <v>722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2" t="str">
        <f t="shared" ref="AI51:AI103" si="9">IF(H51=I51+L51+M51+N51+O51+P51+Q51+R51+S51+T51+U51+V51+W51+X51+Y51+Z51+AA51+AB51+AC51+AD51+AE51+AF51+AG51,"проверка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2" spans="1:35" s="16" customFormat="1" ht="35.25" customHeight="1" x14ac:dyDescent="0.25">
      <c r="A52" s="3" t="s">
        <v>1340</v>
      </c>
      <c r="B52" s="22" t="s">
        <v>684</v>
      </c>
      <c r="C52" s="23" t="s">
        <v>644</v>
      </c>
      <c r="D52" s="22" t="s">
        <v>156</v>
      </c>
      <c r="E52" s="3" t="str">
        <f>VLOOKUP(D52,'[1]Коды программ'!$A$2:$B$578,2,FALSE)</f>
        <v>Сварщик (ручной и частично механизированной сварки (наплавки)</v>
      </c>
      <c r="F52" s="22" t="s">
        <v>12</v>
      </c>
      <c r="G52" s="3" t="s">
        <v>723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2" t="str">
        <f t="shared" si="9"/>
        <v>проверка пройдена</v>
      </c>
    </row>
    <row r="53" spans="1:35" s="16" customFormat="1" ht="35.25" customHeight="1" x14ac:dyDescent="0.25">
      <c r="A53" s="3" t="s">
        <v>1340</v>
      </c>
      <c r="B53" s="22" t="s">
        <v>684</v>
      </c>
      <c r="C53" s="23" t="s">
        <v>644</v>
      </c>
      <c r="D53" s="22" t="s">
        <v>156</v>
      </c>
      <c r="E53" s="3" t="str">
        <f>VLOOKUP(D53,'[1]Коды программ'!$A$2:$B$578,2,FALSE)</f>
        <v>Сварщик (ручной и частично механизированной сварки (наплавки)</v>
      </c>
      <c r="F53" s="22" t="s">
        <v>13</v>
      </c>
      <c r="G53" s="3" t="s">
        <v>15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2" t="str">
        <f t="shared" si="9"/>
        <v>проверка пройдена</v>
      </c>
    </row>
    <row r="54" spans="1:35" s="16" customFormat="1" ht="35.25" customHeight="1" x14ac:dyDescent="0.25">
      <c r="A54" s="3" t="s">
        <v>1340</v>
      </c>
      <c r="B54" s="22" t="s">
        <v>684</v>
      </c>
      <c r="C54" s="23" t="s">
        <v>644</v>
      </c>
      <c r="D54" s="22" t="s">
        <v>156</v>
      </c>
      <c r="E54" s="3" t="str">
        <f>VLOOKUP(D54,'[1]Коды программ'!$A$2:$B$578,2,FALSE)</f>
        <v>Сварщик (ручной и частично механизированной сварки (наплавки)</v>
      </c>
      <c r="F54" s="22" t="s">
        <v>14</v>
      </c>
      <c r="G54" s="3" t="s">
        <v>18</v>
      </c>
      <c r="H54" s="24">
        <v>0</v>
      </c>
      <c r="I54" s="25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2" t="str">
        <f t="shared" si="9"/>
        <v>проверка пройдена</v>
      </c>
    </row>
    <row r="55" spans="1:35" s="16" customFormat="1" ht="35.25" customHeight="1" x14ac:dyDescent="0.25">
      <c r="A55" s="3" t="s">
        <v>1340</v>
      </c>
      <c r="B55" s="22" t="s">
        <v>684</v>
      </c>
      <c r="C55" s="23" t="s">
        <v>644</v>
      </c>
      <c r="D55" s="22" t="s">
        <v>280</v>
      </c>
      <c r="E55" s="3" t="str">
        <f>VLOOKUP(D55,'[1]Коды программ'!$A$2:$B$578,2,FALSE)</f>
        <v>Пожарная безопасность</v>
      </c>
      <c r="F55" s="22" t="s">
        <v>10</v>
      </c>
      <c r="G55" s="3" t="s">
        <v>721</v>
      </c>
      <c r="H55" s="24">
        <v>24</v>
      </c>
      <c r="I55" s="25">
        <v>0</v>
      </c>
      <c r="J55" s="24">
        <v>0</v>
      </c>
      <c r="K55" s="24">
        <v>0</v>
      </c>
      <c r="L55" s="24">
        <v>0</v>
      </c>
      <c r="M55" s="24">
        <v>6</v>
      </c>
      <c r="N55" s="24">
        <v>2</v>
      </c>
      <c r="O55" s="24">
        <v>5</v>
      </c>
      <c r="P55" s="24">
        <v>0</v>
      </c>
      <c r="Q55" s="24">
        <v>0</v>
      </c>
      <c r="R55" s="24">
        <v>3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1</v>
      </c>
      <c r="AE55" s="24">
        <v>5</v>
      </c>
      <c r="AF55" s="24">
        <v>0</v>
      </c>
      <c r="AG55" s="24">
        <v>2</v>
      </c>
      <c r="AH55" s="24">
        <v>0</v>
      </c>
      <c r="AI55" s="22" t="str">
        <f>IF(H55=I55+L55+M55+N55+O55+P55+Q55+R55+S55+T55+U55+V55+W55+X55+Y55+Z55+AA55+AB55+AC55+AD55+AE55+AF55+AG55,"проверка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6" spans="1:35" s="16" customFormat="1" ht="35.25" customHeight="1" x14ac:dyDescent="0.25">
      <c r="A56" s="3" t="s">
        <v>1340</v>
      </c>
      <c r="B56" s="22" t="s">
        <v>684</v>
      </c>
      <c r="C56" s="23" t="s">
        <v>644</v>
      </c>
      <c r="D56" s="22" t="s">
        <v>280</v>
      </c>
      <c r="E56" s="3" t="str">
        <f>VLOOKUP(D56,'[1]Коды программ'!$A$2:$B$578,2,FALSE)</f>
        <v>Пожарная безопасность</v>
      </c>
      <c r="F56" s="22" t="s">
        <v>11</v>
      </c>
      <c r="G56" s="3" t="s">
        <v>722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2" t="str">
        <f t="shared" si="9"/>
        <v>проверка пройдена</v>
      </c>
    </row>
    <row r="57" spans="1:35" s="16" customFormat="1" ht="35.25" customHeight="1" x14ac:dyDescent="0.25">
      <c r="A57" s="3" t="s">
        <v>1340</v>
      </c>
      <c r="B57" s="22" t="s">
        <v>684</v>
      </c>
      <c r="C57" s="23" t="s">
        <v>644</v>
      </c>
      <c r="D57" s="22" t="s">
        <v>280</v>
      </c>
      <c r="E57" s="3" t="str">
        <f>VLOOKUP(D57,'[1]Коды программ'!$A$2:$B$578,2,FALSE)</f>
        <v>Пожарная безопасность</v>
      </c>
      <c r="F57" s="22" t="s">
        <v>12</v>
      </c>
      <c r="G57" s="3" t="s">
        <v>723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2" t="str">
        <f t="shared" si="9"/>
        <v>проверка пройдена</v>
      </c>
    </row>
    <row r="58" spans="1:35" s="16" customFormat="1" ht="35.25" customHeight="1" x14ac:dyDescent="0.25">
      <c r="A58" s="3" t="s">
        <v>1340</v>
      </c>
      <c r="B58" s="22" t="s">
        <v>684</v>
      </c>
      <c r="C58" s="23" t="s">
        <v>644</v>
      </c>
      <c r="D58" s="22" t="s">
        <v>280</v>
      </c>
      <c r="E58" s="3" t="str">
        <f>VLOOKUP(D58,'[1]Коды программ'!$A$2:$B$578,2,FALSE)</f>
        <v>Пожарная безопасность</v>
      </c>
      <c r="F58" s="22" t="s">
        <v>13</v>
      </c>
      <c r="G58" s="3" t="s">
        <v>15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2" t="str">
        <f t="shared" si="9"/>
        <v>проверка пройдена</v>
      </c>
    </row>
    <row r="59" spans="1:35" s="16" customFormat="1" ht="35.25" customHeight="1" x14ac:dyDescent="0.25">
      <c r="A59" s="3" t="s">
        <v>1340</v>
      </c>
      <c r="B59" s="22" t="s">
        <v>684</v>
      </c>
      <c r="C59" s="23" t="s">
        <v>644</v>
      </c>
      <c r="D59" s="22" t="s">
        <v>280</v>
      </c>
      <c r="E59" s="3" t="str">
        <f>VLOOKUP(D59,'[1]Коды программ'!$A$2:$B$578,2,FALSE)</f>
        <v>Пожарная безопасность</v>
      </c>
      <c r="F59" s="22" t="s">
        <v>14</v>
      </c>
      <c r="G59" s="3" t="s">
        <v>18</v>
      </c>
      <c r="H59" s="24">
        <v>0</v>
      </c>
      <c r="I59" s="25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2" t="str">
        <f t="shared" si="9"/>
        <v>проверка пройдена</v>
      </c>
    </row>
    <row r="60" spans="1:35" s="16" customFormat="1" ht="35.25" customHeight="1" x14ac:dyDescent="0.25">
      <c r="A60" s="3" t="s">
        <v>1340</v>
      </c>
      <c r="B60" s="22" t="s">
        <v>684</v>
      </c>
      <c r="C60" s="23" t="s">
        <v>644</v>
      </c>
      <c r="D60" s="22" t="s">
        <v>348</v>
      </c>
      <c r="E60" s="3" t="str">
        <f>VLOOKUP(D60,'[1]Коды программ'!$A$2:$B$578,2,FALSE)</f>
        <v>Мастер по ремонту и обслуживанию автомобилей</v>
      </c>
      <c r="F60" s="22" t="s">
        <v>10</v>
      </c>
      <c r="G60" s="3" t="s">
        <v>721</v>
      </c>
      <c r="H60" s="24">
        <v>18</v>
      </c>
      <c r="I60" s="25">
        <v>2</v>
      </c>
      <c r="J60" s="24">
        <v>0</v>
      </c>
      <c r="K60" s="24">
        <v>0</v>
      </c>
      <c r="L60" s="24">
        <v>1</v>
      </c>
      <c r="M60" s="24">
        <v>6</v>
      </c>
      <c r="N60" s="24">
        <v>1</v>
      </c>
      <c r="O60" s="24">
        <v>2</v>
      </c>
      <c r="P60" s="24">
        <v>0</v>
      </c>
      <c r="Q60" s="24">
        <v>0</v>
      </c>
      <c r="R60" s="24">
        <v>0</v>
      </c>
      <c r="S60" s="24">
        <v>1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2</v>
      </c>
      <c r="AC60" s="24">
        <v>1</v>
      </c>
      <c r="AD60" s="24">
        <v>0</v>
      </c>
      <c r="AE60" s="24">
        <v>2</v>
      </c>
      <c r="AF60" s="24">
        <v>0</v>
      </c>
      <c r="AG60" s="24">
        <v>0</v>
      </c>
      <c r="AH60" s="24">
        <v>0</v>
      </c>
      <c r="AI60" s="22" t="str">
        <f>IF(H60=I60+L60+M60+N60+O60+P60+Q60+R60+S60+T60+U60+V60+W60+X60+Y60+Z60+AA60+AB60+AC60+AD60+AE60+AF60+AG60,"проверка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1" spans="1:35" s="16" customFormat="1" ht="35.25" customHeight="1" x14ac:dyDescent="0.25">
      <c r="A61" s="3" t="s">
        <v>1340</v>
      </c>
      <c r="B61" s="22" t="s">
        <v>684</v>
      </c>
      <c r="C61" s="23" t="s">
        <v>644</v>
      </c>
      <c r="D61" s="22" t="s">
        <v>348</v>
      </c>
      <c r="E61" s="3" t="str">
        <f>VLOOKUP(D61,'[1]Коды программ'!$A$2:$B$578,2,FALSE)</f>
        <v>Мастер по ремонту и обслуживанию автомобилей</v>
      </c>
      <c r="F61" s="22" t="s">
        <v>11</v>
      </c>
      <c r="G61" s="3" t="s">
        <v>722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2" t="str">
        <f t="shared" si="9"/>
        <v>проверка пройдена</v>
      </c>
    </row>
    <row r="62" spans="1:35" s="16" customFormat="1" ht="35.25" customHeight="1" x14ac:dyDescent="0.25">
      <c r="A62" s="3" t="s">
        <v>1340</v>
      </c>
      <c r="B62" s="22" t="s">
        <v>684</v>
      </c>
      <c r="C62" s="23" t="s">
        <v>644</v>
      </c>
      <c r="D62" s="22" t="s">
        <v>348</v>
      </c>
      <c r="E62" s="3" t="str">
        <f>VLOOKUP(D62,'[1]Коды программ'!$A$2:$B$578,2,FALSE)</f>
        <v>Мастер по ремонту и обслуживанию автомобилей</v>
      </c>
      <c r="F62" s="22" t="s">
        <v>12</v>
      </c>
      <c r="G62" s="3" t="s">
        <v>723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2" t="str">
        <f t="shared" si="9"/>
        <v>проверка пройдена</v>
      </c>
    </row>
    <row r="63" spans="1:35" s="16" customFormat="1" ht="35.25" customHeight="1" x14ac:dyDescent="0.25">
      <c r="A63" s="3" t="s">
        <v>1340</v>
      </c>
      <c r="B63" s="22" t="s">
        <v>684</v>
      </c>
      <c r="C63" s="23" t="s">
        <v>644</v>
      </c>
      <c r="D63" s="22" t="s">
        <v>348</v>
      </c>
      <c r="E63" s="3" t="str">
        <f>VLOOKUP(D63,'[1]Коды программ'!$A$2:$B$578,2,FALSE)</f>
        <v>Мастер по ремонту и обслуживанию автомобилей</v>
      </c>
      <c r="F63" s="22" t="s">
        <v>13</v>
      </c>
      <c r="G63" s="3" t="s">
        <v>15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2" t="str">
        <f t="shared" si="9"/>
        <v>проверка пройдена</v>
      </c>
    </row>
    <row r="64" spans="1:35" s="16" customFormat="1" ht="35.25" customHeight="1" x14ac:dyDescent="0.25">
      <c r="A64" s="3" t="s">
        <v>1340</v>
      </c>
      <c r="B64" s="22" t="s">
        <v>684</v>
      </c>
      <c r="C64" s="23" t="s">
        <v>644</v>
      </c>
      <c r="D64" s="22" t="s">
        <v>348</v>
      </c>
      <c r="E64" s="3" t="str">
        <f>VLOOKUP(D64,'[1]Коды программ'!$A$2:$B$578,2,FALSE)</f>
        <v>Мастер по ремонту и обслуживанию автомобилей</v>
      </c>
      <c r="F64" s="22" t="s">
        <v>14</v>
      </c>
      <c r="G64" s="3" t="s">
        <v>18</v>
      </c>
      <c r="H64" s="24">
        <v>0</v>
      </c>
      <c r="I64" s="25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2" t="str">
        <f t="shared" si="9"/>
        <v>проверка пройдена</v>
      </c>
    </row>
    <row r="65" spans="1:35" s="16" customFormat="1" ht="35.25" customHeight="1" x14ac:dyDescent="0.25">
      <c r="A65" s="3" t="s">
        <v>1340</v>
      </c>
      <c r="B65" s="22" t="s">
        <v>684</v>
      </c>
      <c r="C65" s="23" t="s">
        <v>644</v>
      </c>
      <c r="D65" s="22" t="s">
        <v>444</v>
      </c>
      <c r="E65" s="3" t="str">
        <f>VLOOKUP(D65,'[1]Коды программ'!$A$2:$B$578,2,FALSE)</f>
        <v>Младшая медицинская сестра по уходу за больными</v>
      </c>
      <c r="F65" s="22" t="s">
        <v>10</v>
      </c>
      <c r="G65" s="3" t="s">
        <v>721</v>
      </c>
      <c r="H65" s="24">
        <v>21</v>
      </c>
      <c r="I65" s="25">
        <v>4</v>
      </c>
      <c r="J65" s="24">
        <v>0</v>
      </c>
      <c r="K65" s="24">
        <v>0</v>
      </c>
      <c r="L65" s="24">
        <v>0</v>
      </c>
      <c r="M65" s="24">
        <v>5</v>
      </c>
      <c r="N65" s="24">
        <v>2</v>
      </c>
      <c r="O65" s="24">
        <v>2</v>
      </c>
      <c r="P65" s="24">
        <v>0</v>
      </c>
      <c r="Q65" s="24">
        <v>0</v>
      </c>
      <c r="R65" s="24">
        <v>2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1</v>
      </c>
      <c r="AC65" s="24">
        <v>0</v>
      </c>
      <c r="AD65" s="24">
        <v>3</v>
      </c>
      <c r="AE65" s="24">
        <v>2</v>
      </c>
      <c r="AF65" s="24">
        <v>0</v>
      </c>
      <c r="AG65" s="24">
        <v>0</v>
      </c>
      <c r="AH65" s="24">
        <v>0</v>
      </c>
      <c r="AI65" s="22" t="str">
        <f>IF(H65=I65+L65+M65+N65+O65+P65+Q65+R65+S65+T65+U65+V65+W65+X65+Y65+Z65+AA65+AB65+AC65+AD65+AE65+AF65+AG65,"проверка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6" spans="1:35" s="16" customFormat="1" ht="35.25" customHeight="1" x14ac:dyDescent="0.25">
      <c r="A66" s="3" t="s">
        <v>1340</v>
      </c>
      <c r="B66" s="22" t="s">
        <v>684</v>
      </c>
      <c r="C66" s="23" t="s">
        <v>644</v>
      </c>
      <c r="D66" s="22" t="s">
        <v>444</v>
      </c>
      <c r="E66" s="3" t="str">
        <f>VLOOKUP(D66,'[1]Коды программ'!$A$2:$B$578,2,FALSE)</f>
        <v>Младшая медицинская сестра по уходу за больными</v>
      </c>
      <c r="F66" s="22" t="s">
        <v>11</v>
      </c>
      <c r="G66" s="3" t="s">
        <v>722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24">
        <v>0</v>
      </c>
      <c r="AH66" s="24">
        <v>0</v>
      </c>
      <c r="AI66" s="22" t="str">
        <f t="shared" si="9"/>
        <v>проверка пройдена</v>
      </c>
    </row>
    <row r="67" spans="1:35" s="16" customFormat="1" ht="35.25" customHeight="1" x14ac:dyDescent="0.25">
      <c r="A67" s="3" t="s">
        <v>1340</v>
      </c>
      <c r="B67" s="22" t="s">
        <v>684</v>
      </c>
      <c r="C67" s="23" t="s">
        <v>644</v>
      </c>
      <c r="D67" s="22" t="s">
        <v>444</v>
      </c>
      <c r="E67" s="3" t="str">
        <f>VLOOKUP(D67,'[1]Коды программ'!$A$2:$B$578,2,FALSE)</f>
        <v>Младшая медицинская сестра по уходу за больными</v>
      </c>
      <c r="F67" s="22" t="s">
        <v>12</v>
      </c>
      <c r="G67" s="3" t="s">
        <v>723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2" t="str">
        <f t="shared" si="9"/>
        <v>проверка пройдена</v>
      </c>
    </row>
    <row r="68" spans="1:35" s="16" customFormat="1" ht="35.25" customHeight="1" x14ac:dyDescent="0.25">
      <c r="A68" s="3" t="s">
        <v>1340</v>
      </c>
      <c r="B68" s="22" t="s">
        <v>684</v>
      </c>
      <c r="C68" s="23" t="s">
        <v>644</v>
      </c>
      <c r="D68" s="22" t="s">
        <v>444</v>
      </c>
      <c r="E68" s="3" t="str">
        <f>VLOOKUP(D68,'[1]Коды программ'!$A$2:$B$578,2,FALSE)</f>
        <v>Младшая медицинская сестра по уходу за больными</v>
      </c>
      <c r="F68" s="22" t="s">
        <v>13</v>
      </c>
      <c r="G68" s="3" t="s">
        <v>15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2" t="str">
        <f t="shared" si="9"/>
        <v>проверка пройдена</v>
      </c>
    </row>
    <row r="69" spans="1:35" s="16" customFormat="1" ht="35.25" customHeight="1" x14ac:dyDescent="0.25">
      <c r="A69" s="3" t="s">
        <v>1340</v>
      </c>
      <c r="B69" s="22" t="s">
        <v>684</v>
      </c>
      <c r="C69" s="23" t="s">
        <v>644</v>
      </c>
      <c r="D69" s="22" t="s">
        <v>444</v>
      </c>
      <c r="E69" s="3" t="str">
        <f>VLOOKUP(D69,'[1]Коды программ'!$A$2:$B$578,2,FALSE)</f>
        <v>Младшая медицинская сестра по уходу за больными</v>
      </c>
      <c r="F69" s="22" t="s">
        <v>14</v>
      </c>
      <c r="G69" s="3" t="s">
        <v>18</v>
      </c>
      <c r="H69" s="24">
        <v>0</v>
      </c>
      <c r="I69" s="25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v>0</v>
      </c>
      <c r="AF69" s="24">
        <v>0</v>
      </c>
      <c r="AG69" s="24">
        <v>0</v>
      </c>
      <c r="AH69" s="24">
        <v>0</v>
      </c>
      <c r="AI69" s="22" t="str">
        <f t="shared" si="9"/>
        <v>проверка пройдена</v>
      </c>
    </row>
    <row r="70" spans="1:35" s="16" customFormat="1" ht="35.25" customHeight="1" x14ac:dyDescent="0.25">
      <c r="A70" s="3" t="s">
        <v>1340</v>
      </c>
      <c r="B70" s="22" t="s">
        <v>684</v>
      </c>
      <c r="C70" s="23" t="s">
        <v>644</v>
      </c>
      <c r="D70" s="22" t="s">
        <v>455</v>
      </c>
      <c r="E70" s="3" t="str">
        <f>VLOOKUP(D70,'[1]Коды программ'!$A$2:$B$578,2,FALSE)</f>
        <v>Мастер растениеводства</v>
      </c>
      <c r="F70" s="22" t="s">
        <v>10</v>
      </c>
      <c r="G70" s="3" t="s">
        <v>721</v>
      </c>
      <c r="H70" s="24">
        <v>10</v>
      </c>
      <c r="I70" s="25">
        <v>1</v>
      </c>
      <c r="J70" s="24">
        <v>0</v>
      </c>
      <c r="K70" s="24">
        <v>0</v>
      </c>
      <c r="L70" s="24">
        <v>0</v>
      </c>
      <c r="M70" s="24">
        <v>4</v>
      </c>
      <c r="N70" s="24">
        <v>0</v>
      </c>
      <c r="O70" s="24">
        <v>0</v>
      </c>
      <c r="P70" s="24">
        <v>0</v>
      </c>
      <c r="Q70" s="24">
        <v>0</v>
      </c>
      <c r="R70" s="24">
        <v>3</v>
      </c>
      <c r="S70" s="24">
        <v>1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2" t="str">
        <f>IF(H70=I70+L70+M70+N70+O70+P70+Q70+R70+S70+T70+U70+V70+W70+X70+Y70+Z70+AA70+AB70+AC70+AD70+AE70+AF70+AG70,"проверка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1" spans="1:35" s="16" customFormat="1" ht="35.25" customHeight="1" x14ac:dyDescent="0.25">
      <c r="A71" s="3" t="s">
        <v>1340</v>
      </c>
      <c r="B71" s="22" t="s">
        <v>684</v>
      </c>
      <c r="C71" s="23" t="s">
        <v>644</v>
      </c>
      <c r="D71" s="22" t="s">
        <v>455</v>
      </c>
      <c r="E71" s="3" t="str">
        <f>VLOOKUP(D71,'[1]Коды программ'!$A$2:$B$578,2,FALSE)</f>
        <v>Мастер растениеводства</v>
      </c>
      <c r="F71" s="22" t="s">
        <v>11</v>
      </c>
      <c r="G71" s="3" t="s">
        <v>722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2" t="str">
        <f t="shared" si="9"/>
        <v>проверка пройдена</v>
      </c>
    </row>
    <row r="72" spans="1:35" s="16" customFormat="1" ht="35.25" customHeight="1" x14ac:dyDescent="0.25">
      <c r="A72" s="3" t="s">
        <v>1340</v>
      </c>
      <c r="B72" s="22" t="s">
        <v>684</v>
      </c>
      <c r="C72" s="23" t="s">
        <v>644</v>
      </c>
      <c r="D72" s="22" t="s">
        <v>455</v>
      </c>
      <c r="E72" s="3" t="str">
        <f>VLOOKUP(D72,'[1]Коды программ'!$A$2:$B$578,2,FALSE)</f>
        <v>Мастер растениеводства</v>
      </c>
      <c r="F72" s="22" t="s">
        <v>12</v>
      </c>
      <c r="G72" s="3" t="s">
        <v>723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2" t="str">
        <f t="shared" si="9"/>
        <v>проверка пройдена</v>
      </c>
    </row>
    <row r="73" spans="1:35" s="16" customFormat="1" ht="35.25" customHeight="1" x14ac:dyDescent="0.25">
      <c r="A73" s="3" t="s">
        <v>1340</v>
      </c>
      <c r="B73" s="22" t="s">
        <v>684</v>
      </c>
      <c r="C73" s="23" t="s">
        <v>644</v>
      </c>
      <c r="D73" s="22" t="s">
        <v>455</v>
      </c>
      <c r="E73" s="3" t="str">
        <f>VLOOKUP(D73,'[1]Коды программ'!$A$2:$B$578,2,FALSE)</f>
        <v>Мастер растениеводства</v>
      </c>
      <c r="F73" s="22" t="s">
        <v>13</v>
      </c>
      <c r="G73" s="3" t="s">
        <v>15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2" t="str">
        <f t="shared" si="9"/>
        <v>проверка пройдена</v>
      </c>
    </row>
    <row r="74" spans="1:35" s="16" customFormat="1" ht="35.25" customHeight="1" x14ac:dyDescent="0.25">
      <c r="A74" s="3" t="s">
        <v>1340</v>
      </c>
      <c r="B74" s="22" t="s">
        <v>684</v>
      </c>
      <c r="C74" s="23" t="s">
        <v>644</v>
      </c>
      <c r="D74" s="22" t="s">
        <v>455</v>
      </c>
      <c r="E74" s="3" t="str">
        <f>VLOOKUP(D74,'[1]Коды программ'!$A$2:$B$578,2,FALSE)</f>
        <v>Мастер растениеводства</v>
      </c>
      <c r="F74" s="22" t="s">
        <v>14</v>
      </c>
      <c r="G74" s="3" t="s">
        <v>18</v>
      </c>
      <c r="H74" s="24">
        <v>0</v>
      </c>
      <c r="I74" s="25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2" t="str">
        <f t="shared" si="9"/>
        <v>проверка пройдена</v>
      </c>
    </row>
    <row r="75" spans="1:35" s="16" customFormat="1" ht="35.25" customHeight="1" x14ac:dyDescent="0.25">
      <c r="A75" s="3" t="s">
        <v>1340</v>
      </c>
      <c r="B75" s="22" t="s">
        <v>684</v>
      </c>
      <c r="C75" s="23" t="s">
        <v>644</v>
      </c>
      <c r="D75" s="22" t="s">
        <v>459</v>
      </c>
      <c r="E75" s="3" t="str">
        <f>VLOOKUP(D75,'[1]Коды программ'!$A$2:$B$578,2,FALSE)</f>
        <v>Тракторист-машинист сельскохозяйственного производства</v>
      </c>
      <c r="F75" s="22" t="s">
        <v>10</v>
      </c>
      <c r="G75" s="3" t="s">
        <v>721</v>
      </c>
      <c r="H75" s="24">
        <v>23</v>
      </c>
      <c r="I75" s="25">
        <v>3</v>
      </c>
      <c r="J75" s="24">
        <v>0</v>
      </c>
      <c r="K75" s="24">
        <v>0</v>
      </c>
      <c r="L75" s="24">
        <v>0</v>
      </c>
      <c r="M75" s="24">
        <v>7</v>
      </c>
      <c r="N75" s="24">
        <v>1</v>
      </c>
      <c r="O75" s="24">
        <v>5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1</v>
      </c>
      <c r="AC75" s="24">
        <v>2</v>
      </c>
      <c r="AD75" s="24">
        <v>0</v>
      </c>
      <c r="AE75" s="24">
        <v>3</v>
      </c>
      <c r="AF75" s="24">
        <v>0</v>
      </c>
      <c r="AG75" s="24">
        <v>1</v>
      </c>
      <c r="AH75" s="24">
        <v>0</v>
      </c>
      <c r="AI75" s="22" t="str">
        <f>IF(H75=I75+L75+M75+N75+O75+P75+Q75+R75+S75+T75+U75+V75+W75+X75+Y75+Z75+AA75+AB75+AC75+AD75+AE75+AF75+AG75,"проверка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6" spans="1:35" s="16" customFormat="1" ht="35.25" customHeight="1" x14ac:dyDescent="0.25">
      <c r="A76" s="3" t="s">
        <v>1340</v>
      </c>
      <c r="B76" s="22" t="s">
        <v>684</v>
      </c>
      <c r="C76" s="23" t="s">
        <v>644</v>
      </c>
      <c r="D76" s="22" t="s">
        <v>459</v>
      </c>
      <c r="E76" s="3" t="str">
        <f>VLOOKUP(D76,'[1]Коды программ'!$A$2:$B$578,2,FALSE)</f>
        <v>Тракторист-машинист сельскохозяйственного производства</v>
      </c>
      <c r="F76" s="22" t="s">
        <v>11</v>
      </c>
      <c r="G76" s="3" t="s">
        <v>722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2" t="str">
        <f t="shared" si="9"/>
        <v>проверка пройдена</v>
      </c>
    </row>
    <row r="77" spans="1:35" s="16" customFormat="1" ht="35.25" customHeight="1" x14ac:dyDescent="0.25">
      <c r="A77" s="3" t="s">
        <v>1340</v>
      </c>
      <c r="B77" s="22" t="s">
        <v>684</v>
      </c>
      <c r="C77" s="23" t="s">
        <v>644</v>
      </c>
      <c r="D77" s="22" t="s">
        <v>459</v>
      </c>
      <c r="E77" s="3" t="str">
        <f>VLOOKUP(D77,'[1]Коды программ'!$A$2:$B$578,2,FALSE)</f>
        <v>Тракторист-машинист сельскохозяйственного производства</v>
      </c>
      <c r="F77" s="22" t="s">
        <v>12</v>
      </c>
      <c r="G77" s="3" t="s">
        <v>723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2" t="str">
        <f t="shared" si="9"/>
        <v>проверка пройдена</v>
      </c>
    </row>
    <row r="78" spans="1:35" s="16" customFormat="1" ht="35.25" customHeight="1" x14ac:dyDescent="0.25">
      <c r="A78" s="3" t="s">
        <v>1340</v>
      </c>
      <c r="B78" s="22" t="s">
        <v>684</v>
      </c>
      <c r="C78" s="23" t="s">
        <v>644</v>
      </c>
      <c r="D78" s="22" t="s">
        <v>459</v>
      </c>
      <c r="E78" s="3" t="str">
        <f>VLOOKUP(D78,'[1]Коды программ'!$A$2:$B$578,2,FALSE)</f>
        <v>Тракторист-машинист сельскохозяйственного производства</v>
      </c>
      <c r="F78" s="22" t="s">
        <v>13</v>
      </c>
      <c r="G78" s="3" t="s">
        <v>15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2" t="str">
        <f t="shared" si="9"/>
        <v>проверка пройдена</v>
      </c>
    </row>
    <row r="79" spans="1:35" s="16" customFormat="1" ht="35.25" customHeight="1" x14ac:dyDescent="0.25">
      <c r="A79" s="3" t="s">
        <v>1340</v>
      </c>
      <c r="B79" s="22" t="s">
        <v>684</v>
      </c>
      <c r="C79" s="23" t="s">
        <v>644</v>
      </c>
      <c r="D79" s="22" t="s">
        <v>459</v>
      </c>
      <c r="E79" s="3" t="str">
        <f>VLOOKUP(D79,'[1]Коды программ'!$A$2:$B$578,2,FALSE)</f>
        <v>Тракторист-машинист сельскохозяйственного производства</v>
      </c>
      <c r="F79" s="22" t="s">
        <v>14</v>
      </c>
      <c r="G79" s="3" t="s">
        <v>18</v>
      </c>
      <c r="H79" s="24">
        <v>0</v>
      </c>
      <c r="I79" s="25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2" t="str">
        <f t="shared" si="9"/>
        <v>проверка пройдена</v>
      </c>
    </row>
    <row r="80" spans="1:35" s="16" customFormat="1" ht="35.25" customHeight="1" x14ac:dyDescent="0.25">
      <c r="A80" s="3" t="s">
        <v>1340</v>
      </c>
      <c r="B80" s="22" t="s">
        <v>684</v>
      </c>
      <c r="C80" s="23" t="s">
        <v>644</v>
      </c>
      <c r="D80" s="22" t="s">
        <v>460</v>
      </c>
      <c r="E80" s="3" t="str">
        <f>VLOOKUP(D80,'[1]Коды программ'!$A$2:$B$578,2,FALSE)</f>
        <v>Мастер по техническому обслуживанию и ремонту машинно-тракторного парка</v>
      </c>
      <c r="F80" s="22" t="s">
        <v>10</v>
      </c>
      <c r="G80" s="3" t="s">
        <v>721</v>
      </c>
      <c r="H80" s="24">
        <v>15</v>
      </c>
      <c r="I80" s="25">
        <v>1</v>
      </c>
      <c r="J80" s="24">
        <v>0</v>
      </c>
      <c r="K80" s="24">
        <v>0</v>
      </c>
      <c r="L80" s="24">
        <v>1</v>
      </c>
      <c r="M80" s="24">
        <v>1</v>
      </c>
      <c r="N80" s="24">
        <v>2</v>
      </c>
      <c r="O80" s="24">
        <v>2</v>
      </c>
      <c r="P80" s="24">
        <v>0</v>
      </c>
      <c r="Q80" s="24">
        <v>0</v>
      </c>
      <c r="R80" s="24">
        <v>2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1</v>
      </c>
      <c r="AC80" s="24">
        <v>1</v>
      </c>
      <c r="AD80" s="24">
        <v>1</v>
      </c>
      <c r="AE80" s="24">
        <v>1</v>
      </c>
      <c r="AF80" s="24">
        <v>2</v>
      </c>
      <c r="AG80" s="24">
        <v>0</v>
      </c>
      <c r="AH80" s="24">
        <v>0</v>
      </c>
      <c r="AI80" s="22" t="str">
        <f>IF(H80=I80+L80+M80+N80+O80+P80+Q80+R80+S80+T80+U80+V80+W80+X80+Y80+Z80+AA80+AB80+AC80+AD80+AE80+AF80+AG80,"проверка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1" spans="1:35" s="16" customFormat="1" ht="35.25" customHeight="1" x14ac:dyDescent="0.25">
      <c r="A81" s="3" t="s">
        <v>1340</v>
      </c>
      <c r="B81" s="22" t="s">
        <v>684</v>
      </c>
      <c r="C81" s="23" t="s">
        <v>644</v>
      </c>
      <c r="D81" s="22" t="s">
        <v>460</v>
      </c>
      <c r="E81" s="3" t="str">
        <f>VLOOKUP(D81,'[1]Коды программ'!$A$2:$B$578,2,FALSE)</f>
        <v>Мастер по техническому обслуживанию и ремонту машинно-тракторного парка</v>
      </c>
      <c r="F81" s="22" t="s">
        <v>11</v>
      </c>
      <c r="G81" s="3" t="s">
        <v>722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2" t="str">
        <f t="shared" si="9"/>
        <v>проверка пройдена</v>
      </c>
    </row>
    <row r="82" spans="1:35" s="16" customFormat="1" ht="35.25" customHeight="1" x14ac:dyDescent="0.25">
      <c r="A82" s="3" t="s">
        <v>1340</v>
      </c>
      <c r="B82" s="22" t="s">
        <v>684</v>
      </c>
      <c r="C82" s="23" t="s">
        <v>644</v>
      </c>
      <c r="D82" s="22" t="s">
        <v>460</v>
      </c>
      <c r="E82" s="3" t="str">
        <f>VLOOKUP(D82,'[1]Коды программ'!$A$2:$B$578,2,FALSE)</f>
        <v>Мастер по техническому обслуживанию и ремонту машинно-тракторного парка</v>
      </c>
      <c r="F82" s="22" t="s">
        <v>12</v>
      </c>
      <c r="G82" s="3" t="s">
        <v>723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2" t="str">
        <f t="shared" si="9"/>
        <v>проверка пройдена</v>
      </c>
    </row>
    <row r="83" spans="1:35" s="16" customFormat="1" ht="35.25" customHeight="1" x14ac:dyDescent="0.25">
      <c r="A83" s="3" t="s">
        <v>1340</v>
      </c>
      <c r="B83" s="22" t="s">
        <v>684</v>
      </c>
      <c r="C83" s="23" t="s">
        <v>644</v>
      </c>
      <c r="D83" s="22" t="s">
        <v>460</v>
      </c>
      <c r="E83" s="3" t="str">
        <f>VLOOKUP(D83,'[1]Коды программ'!$A$2:$B$578,2,FALSE)</f>
        <v>Мастер по техническому обслуживанию и ремонту машинно-тракторного парка</v>
      </c>
      <c r="F83" s="22" t="s">
        <v>13</v>
      </c>
      <c r="G83" s="3" t="s">
        <v>15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2" t="str">
        <f t="shared" si="9"/>
        <v>проверка пройдена</v>
      </c>
    </row>
    <row r="84" spans="1:35" s="16" customFormat="1" ht="35.25" customHeight="1" x14ac:dyDescent="0.25">
      <c r="A84" s="3" t="s">
        <v>1340</v>
      </c>
      <c r="B84" s="22" t="s">
        <v>684</v>
      </c>
      <c r="C84" s="23" t="s">
        <v>644</v>
      </c>
      <c r="D84" s="22" t="s">
        <v>460</v>
      </c>
      <c r="E84" s="3" t="str">
        <f>VLOOKUP(D84,'[1]Коды программ'!$A$2:$B$578,2,FALSE)</f>
        <v>Мастер по техническому обслуживанию и ремонту машинно-тракторного парка</v>
      </c>
      <c r="F84" s="22" t="s">
        <v>14</v>
      </c>
      <c r="G84" s="3" t="s">
        <v>18</v>
      </c>
      <c r="H84" s="24">
        <v>0</v>
      </c>
      <c r="I84" s="25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2" t="str">
        <f t="shared" si="9"/>
        <v>проверка пройдена</v>
      </c>
    </row>
    <row r="85" spans="1:35" s="16" customFormat="1" ht="35.25" customHeight="1" x14ac:dyDescent="0.25">
      <c r="A85" s="3" t="s">
        <v>1340</v>
      </c>
      <c r="B85" s="22" t="s">
        <v>684</v>
      </c>
      <c r="C85" s="23" t="s">
        <v>644</v>
      </c>
      <c r="D85" s="22" t="s">
        <v>461</v>
      </c>
      <c r="E85" s="3" t="str">
        <f>VLOOKUP(D85,'[1]Коды программ'!$A$2:$B$578,2,FALSE)</f>
        <v>Электромонтер по ремонту и обслуживанию электрооборудования в сельскохозяйственном производстве</v>
      </c>
      <c r="F85" s="22" t="s">
        <v>10</v>
      </c>
      <c r="G85" s="3" t="s">
        <v>721</v>
      </c>
      <c r="H85" s="24">
        <v>32</v>
      </c>
      <c r="I85" s="25">
        <v>2</v>
      </c>
      <c r="J85" s="24">
        <v>0</v>
      </c>
      <c r="K85" s="24">
        <v>0</v>
      </c>
      <c r="L85" s="24">
        <v>0</v>
      </c>
      <c r="M85" s="24">
        <v>0</v>
      </c>
      <c r="N85" s="24">
        <v>6</v>
      </c>
      <c r="O85" s="24">
        <v>5</v>
      </c>
      <c r="P85" s="24">
        <v>0</v>
      </c>
      <c r="Q85" s="24">
        <v>0</v>
      </c>
      <c r="R85" s="24">
        <v>4</v>
      </c>
      <c r="S85" s="24">
        <v>7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2</v>
      </c>
      <c r="AC85" s="24">
        <v>0</v>
      </c>
      <c r="AD85" s="24">
        <v>0</v>
      </c>
      <c r="AE85" s="24">
        <v>4</v>
      </c>
      <c r="AF85" s="24">
        <v>0</v>
      </c>
      <c r="AG85" s="24">
        <v>2</v>
      </c>
      <c r="AH85" s="24">
        <v>0</v>
      </c>
      <c r="AI85" s="22" t="str">
        <f>IF(H85=I85+L85+M85+N85+O85+P85+Q85+R85+S85+T85+U85+V85+W85+X85+Y85+Z85+AA85+AB85+AC85+AD85+AE85+AF85+AG85,"проверка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6" spans="1:35" s="16" customFormat="1" ht="35.25" customHeight="1" x14ac:dyDescent="0.25">
      <c r="A86" s="3" t="s">
        <v>1340</v>
      </c>
      <c r="B86" s="22" t="s">
        <v>684</v>
      </c>
      <c r="C86" s="23" t="s">
        <v>644</v>
      </c>
      <c r="D86" s="22" t="s">
        <v>461</v>
      </c>
      <c r="E86" s="3" t="str">
        <f>VLOOKUP(D86,'[1]Коды программ'!$A$2:$B$578,2,FALSE)</f>
        <v>Электромонтер по ремонту и обслуживанию электрооборудования в сельскохозяйственном производстве</v>
      </c>
      <c r="F86" s="22" t="s">
        <v>11</v>
      </c>
      <c r="G86" s="3" t="s">
        <v>722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2" t="str">
        <f t="shared" si="9"/>
        <v>проверка пройдена</v>
      </c>
    </row>
    <row r="87" spans="1:35" s="16" customFormat="1" ht="35.25" customHeight="1" x14ac:dyDescent="0.25">
      <c r="A87" s="3" t="s">
        <v>1340</v>
      </c>
      <c r="B87" s="22" t="s">
        <v>684</v>
      </c>
      <c r="C87" s="23" t="s">
        <v>644</v>
      </c>
      <c r="D87" s="22" t="s">
        <v>461</v>
      </c>
      <c r="E87" s="3" t="str">
        <f>VLOOKUP(D87,'[1]Коды программ'!$A$2:$B$578,2,FALSE)</f>
        <v>Электромонтер по ремонту и обслуживанию электрооборудования в сельскохозяйственном производстве</v>
      </c>
      <c r="F87" s="22" t="s">
        <v>12</v>
      </c>
      <c r="G87" s="3" t="s">
        <v>723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2" t="str">
        <f t="shared" si="9"/>
        <v>проверка пройдена</v>
      </c>
    </row>
    <row r="88" spans="1:35" s="16" customFormat="1" ht="35.25" customHeight="1" x14ac:dyDescent="0.25">
      <c r="A88" s="3" t="s">
        <v>1340</v>
      </c>
      <c r="B88" s="22" t="s">
        <v>684</v>
      </c>
      <c r="C88" s="23" t="s">
        <v>644</v>
      </c>
      <c r="D88" s="22" t="s">
        <v>461</v>
      </c>
      <c r="E88" s="3" t="str">
        <f>VLOOKUP(D88,'[1]Коды программ'!$A$2:$B$578,2,FALSE)</f>
        <v>Электромонтер по ремонту и обслуживанию электрооборудования в сельскохозяйственном производстве</v>
      </c>
      <c r="F88" s="22" t="s">
        <v>13</v>
      </c>
      <c r="G88" s="3" t="s">
        <v>15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2" t="str">
        <f t="shared" si="9"/>
        <v>проверка пройдена</v>
      </c>
    </row>
    <row r="89" spans="1:35" s="16" customFormat="1" ht="35.25" customHeight="1" x14ac:dyDescent="0.25">
      <c r="A89" s="3" t="s">
        <v>1340</v>
      </c>
      <c r="B89" s="22" t="s">
        <v>684</v>
      </c>
      <c r="C89" s="23" t="s">
        <v>644</v>
      </c>
      <c r="D89" s="22" t="s">
        <v>461</v>
      </c>
      <c r="E89" s="3" t="str">
        <f>VLOOKUP(D89,'[1]Коды программ'!$A$2:$B$578,2,FALSE)</f>
        <v>Электромонтер по ремонту и обслуживанию электрооборудования в сельскохозяйственном производстве</v>
      </c>
      <c r="F89" s="22" t="s">
        <v>14</v>
      </c>
      <c r="G89" s="3" t="s">
        <v>18</v>
      </c>
      <c r="H89" s="24">
        <v>0</v>
      </c>
      <c r="I89" s="25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2" t="str">
        <f t="shared" si="9"/>
        <v>проверка пройдена</v>
      </c>
    </row>
    <row r="90" spans="1:35" s="16" customFormat="1" ht="35.25" customHeight="1" x14ac:dyDescent="0.25">
      <c r="A90" s="3" t="s">
        <v>1340</v>
      </c>
      <c r="B90" s="22" t="s">
        <v>684</v>
      </c>
      <c r="C90" s="23" t="s">
        <v>644</v>
      </c>
      <c r="D90" s="22" t="s">
        <v>477</v>
      </c>
      <c r="E90" s="3" t="str">
        <f>VLOOKUP(D90,'[1]Коды программ'!$A$2:$B$578,2,FALSE)</f>
        <v>Механизация сельского хозяйства</v>
      </c>
      <c r="F90" s="22" t="s">
        <v>10</v>
      </c>
      <c r="G90" s="3" t="s">
        <v>721</v>
      </c>
      <c r="H90" s="24">
        <v>14</v>
      </c>
      <c r="I90" s="25">
        <v>1</v>
      </c>
      <c r="J90" s="24">
        <v>0</v>
      </c>
      <c r="K90" s="24">
        <v>0</v>
      </c>
      <c r="L90" s="24">
        <v>0</v>
      </c>
      <c r="M90" s="24">
        <v>0</v>
      </c>
      <c r="N90" s="24">
        <v>2</v>
      </c>
      <c r="O90" s="24">
        <v>5</v>
      </c>
      <c r="P90" s="24">
        <v>0</v>
      </c>
      <c r="Q90" s="24">
        <v>0</v>
      </c>
      <c r="R90" s="24">
        <v>3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3</v>
      </c>
      <c r="AF90" s="24">
        <v>0</v>
      </c>
      <c r="AG90" s="24">
        <v>0</v>
      </c>
      <c r="AH90" s="24">
        <v>0</v>
      </c>
      <c r="AI90" s="22" t="str">
        <f>IF(H90=I90+L90+M90+N90+O90+P90+Q90+R90+S90+T90+U90+V90+W90+X90+Y90+Z90+AA90+AB90+AC90+AD90+AE90+AF90+AG90,"проверка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1" spans="1:35" s="16" customFormat="1" ht="35.25" customHeight="1" x14ac:dyDescent="0.25">
      <c r="A91" s="3" t="s">
        <v>1340</v>
      </c>
      <c r="B91" s="22" t="s">
        <v>684</v>
      </c>
      <c r="C91" s="23" t="s">
        <v>644</v>
      </c>
      <c r="D91" s="22" t="s">
        <v>477</v>
      </c>
      <c r="E91" s="3" t="str">
        <f>VLOOKUP(D91,'[1]Коды программ'!$A$2:$B$578,2,FALSE)</f>
        <v>Механизация сельского хозяйства</v>
      </c>
      <c r="F91" s="22" t="s">
        <v>11</v>
      </c>
      <c r="G91" s="3" t="s">
        <v>722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2" t="str">
        <f t="shared" si="9"/>
        <v>проверка пройдена</v>
      </c>
    </row>
    <row r="92" spans="1:35" s="16" customFormat="1" ht="35.25" customHeight="1" x14ac:dyDescent="0.25">
      <c r="A92" s="3" t="s">
        <v>1340</v>
      </c>
      <c r="B92" s="22" t="s">
        <v>684</v>
      </c>
      <c r="C92" s="23" t="s">
        <v>644</v>
      </c>
      <c r="D92" s="22" t="s">
        <v>477</v>
      </c>
      <c r="E92" s="3" t="str">
        <f>VLOOKUP(D92,'[1]Коды программ'!$A$2:$B$578,2,FALSE)</f>
        <v>Механизация сельского хозяйства</v>
      </c>
      <c r="F92" s="22" t="s">
        <v>12</v>
      </c>
      <c r="G92" s="3" t="s">
        <v>723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2" t="str">
        <f t="shared" si="9"/>
        <v>проверка пройдена</v>
      </c>
    </row>
    <row r="93" spans="1:35" s="16" customFormat="1" ht="35.25" customHeight="1" x14ac:dyDescent="0.25">
      <c r="A93" s="3" t="s">
        <v>1340</v>
      </c>
      <c r="B93" s="22" t="s">
        <v>684</v>
      </c>
      <c r="C93" s="23" t="s">
        <v>644</v>
      </c>
      <c r="D93" s="22" t="s">
        <v>477</v>
      </c>
      <c r="E93" s="3" t="str">
        <f>VLOOKUP(D93,'[1]Коды программ'!$A$2:$B$578,2,FALSE)</f>
        <v>Механизация сельского хозяйства</v>
      </c>
      <c r="F93" s="22" t="s">
        <v>13</v>
      </c>
      <c r="G93" s="3" t="s">
        <v>15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2" t="str">
        <f t="shared" si="9"/>
        <v>проверка пройдена</v>
      </c>
    </row>
    <row r="94" spans="1:35" s="16" customFormat="1" ht="35.25" customHeight="1" x14ac:dyDescent="0.25">
      <c r="A94" s="3" t="s">
        <v>1340</v>
      </c>
      <c r="B94" s="22" t="s">
        <v>684</v>
      </c>
      <c r="C94" s="23" t="s">
        <v>644</v>
      </c>
      <c r="D94" s="22" t="s">
        <v>477</v>
      </c>
      <c r="E94" s="3" t="str">
        <f>VLOOKUP(D94,'[1]Коды программ'!$A$2:$B$578,2,FALSE)</f>
        <v>Механизация сельского хозяйства</v>
      </c>
      <c r="F94" s="22" t="s">
        <v>14</v>
      </c>
      <c r="G94" s="3" t="s">
        <v>18</v>
      </c>
      <c r="H94" s="24">
        <v>0</v>
      </c>
      <c r="I94" s="25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2" t="str">
        <f t="shared" si="9"/>
        <v>проверка пройдена</v>
      </c>
    </row>
    <row r="95" spans="1:35" s="16" customFormat="1" ht="35.25" customHeight="1" x14ac:dyDescent="0.25">
      <c r="A95" s="3" t="s">
        <v>1340</v>
      </c>
      <c r="B95" s="22" t="s">
        <v>684</v>
      </c>
      <c r="C95" s="23" t="s">
        <v>644</v>
      </c>
      <c r="D95" s="22" t="s">
        <v>495</v>
      </c>
      <c r="E95" s="3" t="str">
        <f>VLOOKUP(D95,'Коды программ'!$A$2:$B$578,2,FALSE)</f>
        <v>Экономика и бухгалтерский учет (по отраслям)</v>
      </c>
      <c r="F95" s="22" t="s">
        <v>10</v>
      </c>
      <c r="G95" s="3" t="s">
        <v>721</v>
      </c>
      <c r="H95" s="24">
        <v>12</v>
      </c>
      <c r="I95" s="25">
        <v>1</v>
      </c>
      <c r="J95" s="24">
        <v>0</v>
      </c>
      <c r="K95" s="24">
        <v>0</v>
      </c>
      <c r="L95" s="24">
        <v>0</v>
      </c>
      <c r="M95" s="24">
        <v>0</v>
      </c>
      <c r="N95" s="24">
        <v>1</v>
      </c>
      <c r="O95" s="24">
        <v>1</v>
      </c>
      <c r="P95" s="24">
        <v>0</v>
      </c>
      <c r="Q95" s="24">
        <v>0</v>
      </c>
      <c r="R95" s="24">
        <v>2</v>
      </c>
      <c r="S95" s="24">
        <v>2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1</v>
      </c>
      <c r="AB95" s="24">
        <v>1</v>
      </c>
      <c r="AC95" s="24">
        <v>1</v>
      </c>
      <c r="AD95" s="24">
        <v>1</v>
      </c>
      <c r="AE95" s="24">
        <v>1</v>
      </c>
      <c r="AF95" s="24">
        <v>0</v>
      </c>
      <c r="AG95" s="24">
        <v>0</v>
      </c>
      <c r="AH95" s="24">
        <v>0</v>
      </c>
      <c r="AI95" s="22" t="str">
        <f>IF(H95=I95+L95+M95+N95+O95+P95+Q95+R95+S95+T95+U95+V95+W95+X95+Y95+Z95+AA95+AB95+AC95+AD95+AE95+AF95+AG95,"проверка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6" spans="1:35" s="16" customFormat="1" ht="35.25" customHeight="1" x14ac:dyDescent="0.25">
      <c r="A96" s="3" t="s">
        <v>1340</v>
      </c>
      <c r="B96" s="22" t="s">
        <v>684</v>
      </c>
      <c r="C96" s="23" t="s">
        <v>644</v>
      </c>
      <c r="D96" s="22" t="s">
        <v>495</v>
      </c>
      <c r="E96" s="3" t="str">
        <f>VLOOKUP(D96,'[1]Коды программ'!$A$2:$B$578,2,FALSE)</f>
        <v>Экономика и бухгалтерский учет (по отраслям)</v>
      </c>
      <c r="F96" s="22" t="s">
        <v>11</v>
      </c>
      <c r="G96" s="3" t="s">
        <v>722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2" t="str">
        <f t="shared" si="9"/>
        <v>проверка пройдена</v>
      </c>
    </row>
    <row r="97" spans="1:35" s="16" customFormat="1" ht="35.25" customHeight="1" x14ac:dyDescent="0.25">
      <c r="A97" s="3" t="s">
        <v>1340</v>
      </c>
      <c r="B97" s="22" t="s">
        <v>684</v>
      </c>
      <c r="C97" s="23" t="s">
        <v>644</v>
      </c>
      <c r="D97" s="22" t="s">
        <v>495</v>
      </c>
      <c r="E97" s="3" t="str">
        <f>VLOOKUP(D97,'[1]Коды программ'!$A$2:$B$578,2,FALSE)</f>
        <v>Экономика и бухгалтерский учет (по отраслям)</v>
      </c>
      <c r="F97" s="22" t="s">
        <v>12</v>
      </c>
      <c r="G97" s="3" t="s">
        <v>723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2" t="str">
        <f t="shared" si="9"/>
        <v>проверка пройдена</v>
      </c>
    </row>
    <row r="98" spans="1:35" s="16" customFormat="1" ht="35.25" customHeight="1" x14ac:dyDescent="0.25">
      <c r="A98" s="3" t="s">
        <v>1340</v>
      </c>
      <c r="B98" s="22" t="s">
        <v>684</v>
      </c>
      <c r="C98" s="23" t="s">
        <v>644</v>
      </c>
      <c r="D98" s="22" t="s">
        <v>495</v>
      </c>
      <c r="E98" s="3" t="str">
        <f>VLOOKUP(D98,'[1]Коды программ'!$A$2:$B$578,2,FALSE)</f>
        <v>Экономика и бухгалтерский учет (по отраслям)</v>
      </c>
      <c r="F98" s="22" t="s">
        <v>13</v>
      </c>
      <c r="G98" s="3" t="s">
        <v>15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2" t="str">
        <f t="shared" si="9"/>
        <v>проверка пройдена</v>
      </c>
    </row>
    <row r="99" spans="1:35" s="16" customFormat="1" ht="35.25" customHeight="1" x14ac:dyDescent="0.25">
      <c r="A99" s="3" t="s">
        <v>1340</v>
      </c>
      <c r="B99" s="22" t="s">
        <v>684</v>
      </c>
      <c r="C99" s="23" t="s">
        <v>644</v>
      </c>
      <c r="D99" s="22" t="s">
        <v>495</v>
      </c>
      <c r="E99" s="3" t="str">
        <f>VLOOKUP(D99,'[1]Коды программ'!$A$2:$B$578,2,FALSE)</f>
        <v>Экономика и бухгалтерский учет (по отраслям)</v>
      </c>
      <c r="F99" s="22" t="s">
        <v>14</v>
      </c>
      <c r="G99" s="3" t="s">
        <v>18</v>
      </c>
      <c r="H99" s="24">
        <v>0</v>
      </c>
      <c r="I99" s="25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2" t="str">
        <f t="shared" si="9"/>
        <v>проверка пройдена</v>
      </c>
    </row>
    <row r="100" spans="1:35" s="16" customFormat="1" ht="35.25" customHeight="1" x14ac:dyDescent="0.25">
      <c r="A100" s="3" t="s">
        <v>1340</v>
      </c>
      <c r="B100" s="22" t="s">
        <v>684</v>
      </c>
      <c r="C100" s="23" t="s">
        <v>644</v>
      </c>
      <c r="D100" s="22" t="s">
        <v>498</v>
      </c>
      <c r="E100" s="3" t="str">
        <f>VLOOKUP(D100,'[1]Коды программ'!$A$2:$B$578,2,FALSE)</f>
        <v>Коммерция (по отраслям)</v>
      </c>
      <c r="F100" s="22" t="s">
        <v>10</v>
      </c>
      <c r="G100" s="3" t="s">
        <v>721</v>
      </c>
      <c r="H100" s="24">
        <v>21</v>
      </c>
      <c r="I100" s="25">
        <v>2</v>
      </c>
      <c r="J100" s="24">
        <v>0</v>
      </c>
      <c r="K100" s="24">
        <v>0</v>
      </c>
      <c r="L100" s="24">
        <v>1</v>
      </c>
      <c r="M100" s="24">
        <v>7</v>
      </c>
      <c r="N100" s="24">
        <v>1</v>
      </c>
      <c r="O100" s="24">
        <v>6</v>
      </c>
      <c r="P100" s="24">
        <v>0</v>
      </c>
      <c r="Q100" s="24">
        <v>0</v>
      </c>
      <c r="R100" s="24">
        <v>2</v>
      </c>
      <c r="S100" s="24">
        <v>2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2" t="str">
        <f>IF(H100=I100+L100+M100+N100+O100+P100+Q100+R100+S100+T100+U100+V100+W100+X100+Y100+Z100+AA100+AB100+AC100+AD100+AE100+AF100+AG100,"проверка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1" spans="1:35" s="16" customFormat="1" ht="35.25" customHeight="1" x14ac:dyDescent="0.25">
      <c r="A101" s="3" t="s">
        <v>1340</v>
      </c>
      <c r="B101" s="22" t="s">
        <v>684</v>
      </c>
      <c r="C101" s="23" t="s">
        <v>644</v>
      </c>
      <c r="D101" s="22" t="s">
        <v>498</v>
      </c>
      <c r="E101" s="3" t="str">
        <f>VLOOKUP(D101,'[1]Коды программ'!$A$2:$B$578,2,FALSE)</f>
        <v>Коммерция (по отраслям)</v>
      </c>
      <c r="F101" s="22" t="s">
        <v>11</v>
      </c>
      <c r="G101" s="3" t="s">
        <v>722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2" t="str">
        <f t="shared" si="9"/>
        <v>проверка пройдена</v>
      </c>
    </row>
    <row r="102" spans="1:35" s="16" customFormat="1" ht="35.25" customHeight="1" x14ac:dyDescent="0.25">
      <c r="A102" s="3" t="s">
        <v>1340</v>
      </c>
      <c r="B102" s="22" t="s">
        <v>684</v>
      </c>
      <c r="C102" s="23" t="s">
        <v>644</v>
      </c>
      <c r="D102" s="22" t="s">
        <v>498</v>
      </c>
      <c r="E102" s="3" t="str">
        <f>VLOOKUP(D102,'[1]Коды программ'!$A$2:$B$578,2,FALSE)</f>
        <v>Коммерция (по отраслям)</v>
      </c>
      <c r="F102" s="22" t="s">
        <v>12</v>
      </c>
      <c r="G102" s="3" t="s">
        <v>723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2" t="str">
        <f t="shared" si="9"/>
        <v>проверка пройдена</v>
      </c>
    </row>
    <row r="103" spans="1:35" s="16" customFormat="1" ht="35.25" customHeight="1" x14ac:dyDescent="0.25">
      <c r="A103" s="3" t="s">
        <v>1340</v>
      </c>
      <c r="B103" s="22" t="s">
        <v>684</v>
      </c>
      <c r="C103" s="23" t="s">
        <v>644</v>
      </c>
      <c r="D103" s="22" t="s">
        <v>498</v>
      </c>
      <c r="E103" s="3" t="str">
        <f>VLOOKUP(D103,'[1]Коды программ'!$A$2:$B$578,2,FALSE)</f>
        <v>Коммерция (по отраслям)</v>
      </c>
      <c r="F103" s="22" t="s">
        <v>13</v>
      </c>
      <c r="G103" s="3" t="s">
        <v>15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2" t="str">
        <f t="shared" si="9"/>
        <v>проверка пройдена</v>
      </c>
    </row>
    <row r="104" spans="1:35" s="16" customFormat="1" ht="35.25" customHeight="1" x14ac:dyDescent="0.25">
      <c r="A104" s="3" t="s">
        <v>1340</v>
      </c>
      <c r="B104" s="22" t="s">
        <v>684</v>
      </c>
      <c r="C104" s="23" t="s">
        <v>644</v>
      </c>
      <c r="D104" s="22" t="s">
        <v>498</v>
      </c>
      <c r="E104" s="3" t="str">
        <f>VLOOKUP(D104,'[1]Коды программ'!$A$2:$B$578,2,FALSE)</f>
        <v>Коммерция (по отраслям)</v>
      </c>
      <c r="F104" s="22" t="s">
        <v>14</v>
      </c>
      <c r="G104" s="3" t="s">
        <v>18</v>
      </c>
      <c r="H104" s="24">
        <v>0</v>
      </c>
      <c r="I104" s="25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2" t="str">
        <f>IF(H104=I104+L104+M104+N104+O104+P104+Q104+R104+S104+T104+U104+V104+W104+X104+Y104+Z104+AA104+AB104+AC104+AD104+AE104+AF104+AG104,"проверка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5" spans="1:35" s="16" customFormat="1" ht="35.25" customHeight="1" x14ac:dyDescent="0.25">
      <c r="A105" s="3" t="s">
        <v>1340</v>
      </c>
      <c r="B105" s="22" t="s">
        <v>684</v>
      </c>
      <c r="C105" s="23" t="s">
        <v>644</v>
      </c>
      <c r="D105" s="22" t="s">
        <v>403</v>
      </c>
      <c r="E105" s="3" t="s">
        <v>1126</v>
      </c>
      <c r="F105" s="22" t="s">
        <v>10</v>
      </c>
      <c r="G105" s="3" t="s">
        <v>721</v>
      </c>
      <c r="H105" s="24">
        <v>18</v>
      </c>
      <c r="I105" s="25">
        <v>2</v>
      </c>
      <c r="J105" s="24">
        <v>0</v>
      </c>
      <c r="K105" s="24">
        <v>0</v>
      </c>
      <c r="L105" s="24">
        <v>0</v>
      </c>
      <c r="M105" s="24">
        <v>3</v>
      </c>
      <c r="N105" s="24">
        <v>1</v>
      </c>
      <c r="O105" s="24">
        <v>0</v>
      </c>
      <c r="P105" s="24">
        <v>0</v>
      </c>
      <c r="Q105" s="24">
        <v>4</v>
      </c>
      <c r="R105" s="24">
        <v>3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2</v>
      </c>
      <c r="AC105" s="24">
        <v>0</v>
      </c>
      <c r="AD105" s="24">
        <v>3</v>
      </c>
      <c r="AE105" s="24">
        <v>0</v>
      </c>
      <c r="AF105" s="24">
        <v>0</v>
      </c>
      <c r="AG105" s="24">
        <v>0</v>
      </c>
      <c r="AH105" s="24">
        <v>0</v>
      </c>
      <c r="AI105" s="22" t="str">
        <f>IF(H105=I105+L105+M105+N105+O105+P105+Q105+R105+S105+T105+U105+V105+W105+X105+Y105+Z105+AA105+AB105+AC105+AD105+AE105+AF105+AG105,"проверка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6" spans="1:35" s="16" customFormat="1" ht="35.25" customHeight="1" x14ac:dyDescent="0.25">
      <c r="A106" s="3" t="s">
        <v>1340</v>
      </c>
      <c r="B106" s="22" t="s">
        <v>684</v>
      </c>
      <c r="C106" s="23" t="s">
        <v>644</v>
      </c>
      <c r="D106" s="22" t="s">
        <v>403</v>
      </c>
      <c r="E106" s="3" t="s">
        <v>1126</v>
      </c>
      <c r="F106" s="22" t="s">
        <v>11</v>
      </c>
      <c r="G106" s="3" t="s">
        <v>722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2" t="str">
        <f t="shared" ref="AI106:AI109" si="10">IF(H106=I106+L106+M106+N106+O106+P106+Q106+R106+S106+T106+U106+V106+W106+X106+Y106+Z106+AA106+AB106+AC106+AD106+AE106+AF106+AG106,"проверка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7" spans="1:35" s="16" customFormat="1" ht="35.25" customHeight="1" x14ac:dyDescent="0.25">
      <c r="A107" s="3" t="s">
        <v>1340</v>
      </c>
      <c r="B107" s="22" t="s">
        <v>684</v>
      </c>
      <c r="C107" s="23" t="s">
        <v>644</v>
      </c>
      <c r="D107" s="22" t="s">
        <v>403</v>
      </c>
      <c r="E107" s="3" t="s">
        <v>1126</v>
      </c>
      <c r="F107" s="22" t="s">
        <v>12</v>
      </c>
      <c r="G107" s="3" t="s">
        <v>723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2" t="str">
        <f t="shared" si="10"/>
        <v>проверка пройдена</v>
      </c>
    </row>
    <row r="108" spans="1:35" s="16" customFormat="1" ht="35.25" customHeight="1" x14ac:dyDescent="0.25">
      <c r="A108" s="3" t="s">
        <v>1340</v>
      </c>
      <c r="B108" s="22" t="s">
        <v>684</v>
      </c>
      <c r="C108" s="23" t="s">
        <v>644</v>
      </c>
      <c r="D108" s="22" t="s">
        <v>403</v>
      </c>
      <c r="E108" s="3" t="s">
        <v>1126</v>
      </c>
      <c r="F108" s="22" t="s">
        <v>13</v>
      </c>
      <c r="G108" s="3" t="s">
        <v>15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2" t="str">
        <f t="shared" si="10"/>
        <v>проверка пройдена</v>
      </c>
    </row>
    <row r="109" spans="1:35" s="16" customFormat="1" ht="35.25" customHeight="1" x14ac:dyDescent="0.25">
      <c r="A109" s="3" t="s">
        <v>1340</v>
      </c>
      <c r="B109" s="22" t="s">
        <v>684</v>
      </c>
      <c r="C109" s="23" t="s">
        <v>644</v>
      </c>
      <c r="D109" s="22" t="s">
        <v>403</v>
      </c>
      <c r="E109" s="3" t="s">
        <v>1126</v>
      </c>
      <c r="F109" s="22" t="s">
        <v>14</v>
      </c>
      <c r="G109" s="3" t="s">
        <v>18</v>
      </c>
      <c r="H109" s="24">
        <v>0</v>
      </c>
      <c r="I109" s="25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2" t="str">
        <f t="shared" si="10"/>
        <v>проверка пройдена</v>
      </c>
    </row>
    <row r="110" spans="1:35" s="16" customFormat="1" ht="35.25" customHeight="1" x14ac:dyDescent="0.25">
      <c r="A110" s="3" t="s">
        <v>1341</v>
      </c>
      <c r="B110" s="22" t="s">
        <v>684</v>
      </c>
      <c r="C110" s="23" t="s">
        <v>644</v>
      </c>
      <c r="D110" s="22" t="s">
        <v>70</v>
      </c>
      <c r="E110" s="3" t="str">
        <f>VLOOKUP(D110,'[2]Коды программ'!$A$2:$B$578,2,FALSE)</f>
        <v>Информационные системы и программирование</v>
      </c>
      <c r="F110" s="22" t="s">
        <v>10</v>
      </c>
      <c r="G110" s="3" t="s">
        <v>721</v>
      </c>
      <c r="H110" s="24">
        <v>108</v>
      </c>
      <c r="I110" s="25">
        <v>58</v>
      </c>
      <c r="J110" s="24">
        <v>0</v>
      </c>
      <c r="K110" s="24">
        <v>0</v>
      </c>
      <c r="L110" s="24">
        <v>5</v>
      </c>
      <c r="M110" s="24">
        <v>4</v>
      </c>
      <c r="N110" s="24">
        <v>14</v>
      </c>
      <c r="O110" s="24">
        <v>7</v>
      </c>
      <c r="P110" s="24">
        <v>0</v>
      </c>
      <c r="Q110" s="24">
        <v>0</v>
      </c>
      <c r="R110" s="24">
        <v>0</v>
      </c>
      <c r="S110" s="24">
        <v>0</v>
      </c>
      <c r="T110" s="24">
        <v>14</v>
      </c>
      <c r="U110" s="24">
        <v>6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2" t="str">
        <f>IF(H110=I110+L110+M110+N110+O110+P110+Q110+R110+S110+T110+U110+V110+W110+X110+Y110+Z110+AA110+AB110+AC110+AD110+AE110+AF110+AG110,"проверка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1" spans="1:35" s="16" customFormat="1" ht="35.25" customHeight="1" x14ac:dyDescent="0.25">
      <c r="A111" s="3" t="s">
        <v>1341</v>
      </c>
      <c r="B111" s="22" t="s">
        <v>684</v>
      </c>
      <c r="C111" s="23" t="s">
        <v>644</v>
      </c>
      <c r="D111" s="22" t="s">
        <v>70</v>
      </c>
      <c r="E111" s="3" t="str">
        <f>VLOOKUP(D111,'[2]Коды программ'!$A$2:$B$578,2,FALSE)</f>
        <v>Информационные системы и программирование</v>
      </c>
      <c r="F111" s="22" t="s">
        <v>11</v>
      </c>
      <c r="G111" s="3" t="s">
        <v>722</v>
      </c>
      <c r="H111" s="24">
        <v>3</v>
      </c>
      <c r="I111" s="25">
        <v>3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2" t="str">
        <f t="shared" ref="AI111:AI114" si="11">IF(H111=I111+L111+M111+N111+O111+P111+Q111+R111+S111+T111+U111+V111+W111+X111+Y111+Z111+AA111+AB111+AC111+AD111+AE111+AF111+AG111,"проверка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2" spans="1:35" s="16" customFormat="1" ht="35.25" customHeight="1" x14ac:dyDescent="0.25">
      <c r="A112" s="3" t="s">
        <v>1341</v>
      </c>
      <c r="B112" s="22" t="s">
        <v>684</v>
      </c>
      <c r="C112" s="23" t="s">
        <v>644</v>
      </c>
      <c r="D112" s="22" t="s">
        <v>70</v>
      </c>
      <c r="E112" s="3" t="str">
        <f>VLOOKUP(D112,'[2]Коды программ'!$A$2:$B$578,2,FALSE)</f>
        <v>Информационные системы и программирование</v>
      </c>
      <c r="F112" s="22" t="s">
        <v>12</v>
      </c>
      <c r="G112" s="3" t="s">
        <v>723</v>
      </c>
      <c r="H112" s="24">
        <v>3</v>
      </c>
      <c r="I112" s="25">
        <v>3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2" t="str">
        <f t="shared" si="11"/>
        <v>проверка пройдена</v>
      </c>
    </row>
    <row r="113" spans="1:35" s="16" customFormat="1" ht="35.25" customHeight="1" x14ac:dyDescent="0.25">
      <c r="A113" s="3" t="s">
        <v>1341</v>
      </c>
      <c r="B113" s="22" t="s">
        <v>684</v>
      </c>
      <c r="C113" s="23" t="s">
        <v>644</v>
      </c>
      <c r="D113" s="22" t="s">
        <v>70</v>
      </c>
      <c r="E113" s="3" t="str">
        <f>VLOOKUP(D113,'[2]Коды программ'!$A$2:$B$578,2,FALSE)</f>
        <v>Информационные системы и программирование</v>
      </c>
      <c r="F113" s="22" t="s">
        <v>13</v>
      </c>
      <c r="G113" s="3" t="s">
        <v>15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2" t="str">
        <f t="shared" si="11"/>
        <v>проверка пройдена</v>
      </c>
    </row>
    <row r="114" spans="1:35" s="16" customFormat="1" ht="35.25" customHeight="1" x14ac:dyDescent="0.25">
      <c r="A114" s="3" t="s">
        <v>1341</v>
      </c>
      <c r="B114" s="22" t="s">
        <v>684</v>
      </c>
      <c r="C114" s="23" t="s">
        <v>644</v>
      </c>
      <c r="D114" s="22" t="s">
        <v>70</v>
      </c>
      <c r="E114" s="3" t="str">
        <f>VLOOKUP(D114,'[2]Коды программ'!$A$2:$B$578,2,FALSE)</f>
        <v>Информационные системы и программирование</v>
      </c>
      <c r="F114" s="22" t="s">
        <v>14</v>
      </c>
      <c r="G114" s="3" t="s">
        <v>18</v>
      </c>
      <c r="H114" s="24">
        <v>0</v>
      </c>
      <c r="I114" s="25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2" t="str">
        <f t="shared" si="11"/>
        <v>проверка пройдена</v>
      </c>
    </row>
    <row r="115" spans="1:35" s="16" customFormat="1" ht="35.25" customHeight="1" x14ac:dyDescent="0.25">
      <c r="A115" s="3" t="s">
        <v>1341</v>
      </c>
      <c r="B115" s="22" t="s">
        <v>684</v>
      </c>
      <c r="C115" s="23" t="s">
        <v>644</v>
      </c>
      <c r="D115" s="22" t="s">
        <v>355</v>
      </c>
      <c r="E115" s="3" t="str">
        <f>VLOOKUP(D115,'[2]Коды программ'!$A$2:$B$578,2,FALSE)</f>
        <v>Техническое обслуживание и ремонт двигателей, систем и агрегатов автомобилей</v>
      </c>
      <c r="F115" s="22" t="s">
        <v>10</v>
      </c>
      <c r="G115" s="3" t="s">
        <v>721</v>
      </c>
      <c r="H115" s="24">
        <v>30</v>
      </c>
      <c r="I115" s="25">
        <v>16</v>
      </c>
      <c r="J115" s="24">
        <v>0</v>
      </c>
      <c r="K115" s="24">
        <v>0</v>
      </c>
      <c r="L115" s="24">
        <v>2</v>
      </c>
      <c r="M115" s="24">
        <v>1</v>
      </c>
      <c r="N115" s="24">
        <v>1</v>
      </c>
      <c r="O115" s="24">
        <v>7</v>
      </c>
      <c r="P115" s="24">
        <v>0</v>
      </c>
      <c r="Q115" s="24">
        <v>0</v>
      </c>
      <c r="R115" s="24">
        <v>0</v>
      </c>
      <c r="S115" s="24">
        <v>0</v>
      </c>
      <c r="T115" s="24">
        <v>1</v>
      </c>
      <c r="U115" s="24">
        <v>2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2" t="str">
        <f>IF(H115=I115+L115+M115+N115+O115+P115+Q115+R115+S115+T115+U115+V115+W115+X115+Y115+Z115+AA115+AB115+AC115+AD115+AE115+AF115+AG115,"проверка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6" spans="1:35" s="16" customFormat="1" ht="35.25" customHeight="1" x14ac:dyDescent="0.25">
      <c r="A116" s="3" t="s">
        <v>1341</v>
      </c>
      <c r="B116" s="22" t="s">
        <v>684</v>
      </c>
      <c r="C116" s="23" t="s">
        <v>644</v>
      </c>
      <c r="D116" s="22" t="s">
        <v>355</v>
      </c>
      <c r="E116" s="3" t="str">
        <f>VLOOKUP(D116,'[2]Коды программ'!$A$2:$B$578,2,FALSE)</f>
        <v>Техническое обслуживание и ремонт двигателей, систем и агрегатов автомобилей</v>
      </c>
      <c r="F116" s="22" t="s">
        <v>11</v>
      </c>
      <c r="G116" s="3" t="s">
        <v>722</v>
      </c>
      <c r="H116" s="24">
        <v>2</v>
      </c>
      <c r="I116" s="25">
        <v>2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2" t="str">
        <f t="shared" ref="AI116:AI119" si="12">IF(H116=I116+L116+M116+N116+O116+P116+Q116+R116+S116+T116+U116+V116+W116+X116+Y116+Z116+AA116+AB116+AC116+AD116+AE116+AF116+AG116,"проверка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7" spans="1:35" s="16" customFormat="1" ht="35.25" customHeight="1" x14ac:dyDescent="0.25">
      <c r="A117" s="3" t="s">
        <v>1341</v>
      </c>
      <c r="B117" s="22" t="s">
        <v>684</v>
      </c>
      <c r="C117" s="23" t="s">
        <v>644</v>
      </c>
      <c r="D117" s="22" t="s">
        <v>355</v>
      </c>
      <c r="E117" s="3" t="str">
        <f>VLOOKUP(D117,'[2]Коды программ'!$A$2:$B$578,2,FALSE)</f>
        <v>Техническое обслуживание и ремонт двигателей, систем и агрегатов автомобилей</v>
      </c>
      <c r="F117" s="22" t="s">
        <v>12</v>
      </c>
      <c r="G117" s="3" t="s">
        <v>723</v>
      </c>
      <c r="H117" s="24">
        <v>2</v>
      </c>
      <c r="I117" s="25">
        <v>2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2" t="str">
        <f t="shared" si="12"/>
        <v>проверка пройдена</v>
      </c>
    </row>
    <row r="118" spans="1:35" s="16" customFormat="1" ht="35.25" customHeight="1" x14ac:dyDescent="0.25">
      <c r="A118" s="3" t="s">
        <v>1341</v>
      </c>
      <c r="B118" s="22" t="s">
        <v>684</v>
      </c>
      <c r="C118" s="23" t="s">
        <v>644</v>
      </c>
      <c r="D118" s="22" t="s">
        <v>355</v>
      </c>
      <c r="E118" s="3" t="str">
        <f>VLOOKUP(D118,'[2]Коды программ'!$A$2:$B$578,2,FALSE)</f>
        <v>Техническое обслуживание и ремонт двигателей, систем и агрегатов автомобилей</v>
      </c>
      <c r="F118" s="22" t="s">
        <v>13</v>
      </c>
      <c r="G118" s="3" t="s">
        <v>15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2" t="str">
        <f t="shared" si="12"/>
        <v>проверка пройдена</v>
      </c>
    </row>
    <row r="119" spans="1:35" s="16" customFormat="1" ht="35.25" customHeight="1" x14ac:dyDescent="0.25">
      <c r="A119" s="3" t="s">
        <v>1341</v>
      </c>
      <c r="B119" s="22" t="s">
        <v>684</v>
      </c>
      <c r="C119" s="23" t="s">
        <v>644</v>
      </c>
      <c r="D119" s="22" t="s">
        <v>355</v>
      </c>
      <c r="E119" s="3" t="str">
        <f>VLOOKUP(D119,'[2]Коды программ'!$A$2:$B$578,2,FALSE)</f>
        <v>Техническое обслуживание и ремонт двигателей, систем и агрегатов автомобилей</v>
      </c>
      <c r="F119" s="22" t="s">
        <v>14</v>
      </c>
      <c r="G119" s="3" t="s">
        <v>18</v>
      </c>
      <c r="H119" s="24">
        <v>0</v>
      </c>
      <c r="I119" s="25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2" t="str">
        <f t="shared" si="12"/>
        <v>проверка пройдена</v>
      </c>
    </row>
    <row r="120" spans="1:35" s="16" customFormat="1" ht="35.25" customHeight="1" x14ac:dyDescent="0.25">
      <c r="A120" s="3" t="s">
        <v>1341</v>
      </c>
      <c r="B120" s="22" t="s">
        <v>684</v>
      </c>
      <c r="C120" s="23" t="s">
        <v>644</v>
      </c>
      <c r="D120" s="22" t="s">
        <v>477</v>
      </c>
      <c r="E120" s="3" t="str">
        <f>VLOOKUP(D120,'[2]Коды программ'!$A$2:$B$578,2,FALSE)</f>
        <v>Механизация сельского хозяйства</v>
      </c>
      <c r="F120" s="22" t="s">
        <v>10</v>
      </c>
      <c r="G120" s="3" t="s">
        <v>721</v>
      </c>
      <c r="H120" s="24">
        <v>24</v>
      </c>
      <c r="I120" s="25">
        <v>12</v>
      </c>
      <c r="J120" s="24">
        <v>0</v>
      </c>
      <c r="K120" s="24">
        <v>0</v>
      </c>
      <c r="L120" s="24">
        <v>1</v>
      </c>
      <c r="M120" s="24">
        <v>1</v>
      </c>
      <c r="N120" s="24">
        <v>4</v>
      </c>
      <c r="O120" s="24">
        <v>3</v>
      </c>
      <c r="P120" s="24">
        <v>0</v>
      </c>
      <c r="Q120" s="24">
        <v>0</v>
      </c>
      <c r="R120" s="24">
        <v>0</v>
      </c>
      <c r="S120" s="24">
        <v>0</v>
      </c>
      <c r="T120" s="24">
        <v>1</v>
      </c>
      <c r="U120" s="24">
        <v>2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2" t="str">
        <f>IF(H120=I120+L120+M120+N120+O120+P120+Q120+R120+S120+T120+U120+V120+W120+X120+Y120+Z120+AA120+AB120+AC120+AD120+AE120+AF120+AG120,"проверка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1" spans="1:35" s="16" customFormat="1" ht="35.25" customHeight="1" x14ac:dyDescent="0.25">
      <c r="A121" s="3" t="s">
        <v>1341</v>
      </c>
      <c r="B121" s="22" t="s">
        <v>684</v>
      </c>
      <c r="C121" s="23" t="s">
        <v>644</v>
      </c>
      <c r="D121" s="22" t="s">
        <v>477</v>
      </c>
      <c r="E121" s="3" t="str">
        <f>VLOOKUP(D121,'[2]Коды программ'!$A$2:$B$578,2,FALSE)</f>
        <v>Механизация сельского хозяйства</v>
      </c>
      <c r="F121" s="22" t="s">
        <v>11</v>
      </c>
      <c r="G121" s="3" t="s">
        <v>722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2" t="str">
        <f t="shared" ref="AI121:AI124" si="13">IF(H121=I121+L121+M121+N121+O121+P121+Q121+R121+S121+T121+U121+V121+W121+X121+Y121+Z121+AA121+AB121+AC121+AD121+AE121+AF121+AG121,"проверка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2" spans="1:35" s="16" customFormat="1" ht="35.25" customHeight="1" x14ac:dyDescent="0.25">
      <c r="A122" s="3" t="s">
        <v>1341</v>
      </c>
      <c r="B122" s="22" t="s">
        <v>684</v>
      </c>
      <c r="C122" s="23" t="s">
        <v>644</v>
      </c>
      <c r="D122" s="22" t="s">
        <v>477</v>
      </c>
      <c r="E122" s="3" t="str">
        <f>VLOOKUP(D122,'[2]Коды программ'!$A$2:$B$578,2,FALSE)</f>
        <v>Механизация сельского хозяйства</v>
      </c>
      <c r="F122" s="22" t="s">
        <v>12</v>
      </c>
      <c r="G122" s="3" t="s">
        <v>723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2" t="str">
        <f t="shared" si="13"/>
        <v>проверка пройдена</v>
      </c>
    </row>
    <row r="123" spans="1:35" s="16" customFormat="1" ht="35.25" customHeight="1" x14ac:dyDescent="0.25">
      <c r="A123" s="3" t="s">
        <v>1341</v>
      </c>
      <c r="B123" s="22" t="s">
        <v>684</v>
      </c>
      <c r="C123" s="23" t="s">
        <v>644</v>
      </c>
      <c r="D123" s="22" t="s">
        <v>477</v>
      </c>
      <c r="E123" s="3" t="str">
        <f>VLOOKUP(D123,'[2]Коды программ'!$A$2:$B$578,2,FALSE)</f>
        <v>Механизация сельского хозяйства</v>
      </c>
      <c r="F123" s="22" t="s">
        <v>13</v>
      </c>
      <c r="G123" s="3" t="s">
        <v>15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2" t="str">
        <f t="shared" si="13"/>
        <v>проверка пройдена</v>
      </c>
    </row>
    <row r="124" spans="1:35" s="16" customFormat="1" ht="35.25" customHeight="1" x14ac:dyDescent="0.25">
      <c r="A124" s="3" t="s">
        <v>1341</v>
      </c>
      <c r="B124" s="22" t="s">
        <v>684</v>
      </c>
      <c r="C124" s="23" t="s">
        <v>644</v>
      </c>
      <c r="D124" s="22" t="s">
        <v>477</v>
      </c>
      <c r="E124" s="3" t="str">
        <f>VLOOKUP(D124,'[2]Коды программ'!$A$2:$B$578,2,FALSE)</f>
        <v>Механизация сельского хозяйства</v>
      </c>
      <c r="F124" s="22" t="s">
        <v>14</v>
      </c>
      <c r="G124" s="3" t="s">
        <v>18</v>
      </c>
      <c r="H124" s="24">
        <v>0</v>
      </c>
      <c r="I124" s="25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2" t="str">
        <f t="shared" si="13"/>
        <v>проверка пройдена</v>
      </c>
    </row>
    <row r="125" spans="1:35" s="16" customFormat="1" ht="35.25" customHeight="1" x14ac:dyDescent="0.25">
      <c r="A125" s="3" t="s">
        <v>1341</v>
      </c>
      <c r="B125" s="22" t="s">
        <v>684</v>
      </c>
      <c r="C125" s="23" t="s">
        <v>644</v>
      </c>
      <c r="D125" s="22" t="s">
        <v>495</v>
      </c>
      <c r="E125" s="3" t="str">
        <f>VLOOKUP(D125,'Коды программ'!$A$2:$B$578,2,FALSE)</f>
        <v>Экономика и бухгалтерский учет (по отраслям)</v>
      </c>
      <c r="F125" s="22" t="s">
        <v>10</v>
      </c>
      <c r="G125" s="3" t="s">
        <v>721</v>
      </c>
      <c r="H125" s="24">
        <v>66</v>
      </c>
      <c r="I125" s="25">
        <v>38</v>
      </c>
      <c r="J125" s="24">
        <v>0</v>
      </c>
      <c r="K125" s="24">
        <v>0</v>
      </c>
      <c r="L125" s="24">
        <v>5</v>
      </c>
      <c r="M125" s="24">
        <v>4</v>
      </c>
      <c r="N125" s="24">
        <v>4</v>
      </c>
      <c r="O125" s="24">
        <v>4</v>
      </c>
      <c r="P125" s="24">
        <v>0</v>
      </c>
      <c r="Q125" s="24">
        <v>0</v>
      </c>
      <c r="R125" s="24">
        <v>0</v>
      </c>
      <c r="S125" s="24">
        <v>0</v>
      </c>
      <c r="T125" s="24">
        <v>8</v>
      </c>
      <c r="U125" s="24">
        <v>3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4">
        <v>0</v>
      </c>
      <c r="AG125" s="24">
        <v>0</v>
      </c>
      <c r="AH125" s="24">
        <v>0</v>
      </c>
      <c r="AI125" s="22" t="str">
        <f>IF(H125=I125+L125+M125+N125+O125+P125+Q125+R125+S125+T125+U125+V125+W125+X125+Y125+Z125+AA125+AB125+AC125+AD125+AE125+AF125+AG125,"проверка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6" spans="1:35" s="16" customFormat="1" ht="35.25" customHeight="1" x14ac:dyDescent="0.25">
      <c r="A126" s="3" t="s">
        <v>1341</v>
      </c>
      <c r="B126" s="22" t="s">
        <v>684</v>
      </c>
      <c r="C126" s="23" t="s">
        <v>644</v>
      </c>
      <c r="D126" s="22" t="s">
        <v>495</v>
      </c>
      <c r="E126" s="3" t="str">
        <f>VLOOKUP(D126,'[2]Коды программ'!$A$2:$B$578,2,FALSE)</f>
        <v>Экономика и бухгалтерский учет (по отраслям)</v>
      </c>
      <c r="F126" s="22" t="s">
        <v>11</v>
      </c>
      <c r="G126" s="3" t="s">
        <v>722</v>
      </c>
      <c r="H126" s="24">
        <v>3</v>
      </c>
      <c r="I126" s="25">
        <v>3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2" t="str">
        <f t="shared" ref="AI126:AI129" si="14">IF(H126=I126+L126+M126+N126+O126+P126+Q126+R126+S126+T126+U126+V126+W126+X126+Y126+Z126+AA126+AB126+AC126+AD126+AE126+AF126+AG126,"проверка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7" spans="1:35" s="16" customFormat="1" ht="35.25" customHeight="1" x14ac:dyDescent="0.25">
      <c r="A127" s="3" t="s">
        <v>1341</v>
      </c>
      <c r="B127" s="22" t="s">
        <v>684</v>
      </c>
      <c r="C127" s="23" t="s">
        <v>644</v>
      </c>
      <c r="D127" s="22" t="s">
        <v>495</v>
      </c>
      <c r="E127" s="3" t="str">
        <f>VLOOKUP(D127,'[2]Коды программ'!$A$2:$B$578,2,FALSE)</f>
        <v>Экономика и бухгалтерский учет (по отраслям)</v>
      </c>
      <c r="F127" s="22" t="s">
        <v>12</v>
      </c>
      <c r="G127" s="3" t="s">
        <v>723</v>
      </c>
      <c r="H127" s="24">
        <v>3</v>
      </c>
      <c r="I127" s="25">
        <v>3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2" t="str">
        <f t="shared" si="14"/>
        <v>проверка пройдена</v>
      </c>
    </row>
    <row r="128" spans="1:35" s="16" customFormat="1" ht="35.25" customHeight="1" x14ac:dyDescent="0.25">
      <c r="A128" s="3" t="s">
        <v>1341</v>
      </c>
      <c r="B128" s="22" t="s">
        <v>684</v>
      </c>
      <c r="C128" s="23" t="s">
        <v>644</v>
      </c>
      <c r="D128" s="22" t="s">
        <v>495</v>
      </c>
      <c r="E128" s="3" t="str">
        <f>VLOOKUP(D128,'[2]Коды программ'!$A$2:$B$578,2,FALSE)</f>
        <v>Экономика и бухгалтерский учет (по отраслям)</v>
      </c>
      <c r="F128" s="22" t="s">
        <v>13</v>
      </c>
      <c r="G128" s="3" t="s">
        <v>15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2" t="str">
        <f t="shared" si="14"/>
        <v>проверка пройдена</v>
      </c>
    </row>
    <row r="129" spans="1:35" s="16" customFormat="1" ht="35.25" customHeight="1" x14ac:dyDescent="0.25">
      <c r="A129" s="3" t="s">
        <v>1341</v>
      </c>
      <c r="B129" s="22" t="s">
        <v>684</v>
      </c>
      <c r="C129" s="23" t="s">
        <v>644</v>
      </c>
      <c r="D129" s="22" t="s">
        <v>495</v>
      </c>
      <c r="E129" s="3" t="str">
        <f>VLOOKUP(D129,'[2]Коды программ'!$A$2:$B$578,2,FALSE)</f>
        <v>Экономика и бухгалтерский учет (по отраслям)</v>
      </c>
      <c r="F129" s="22" t="s">
        <v>14</v>
      </c>
      <c r="G129" s="3" t="s">
        <v>18</v>
      </c>
      <c r="H129" s="24">
        <v>0</v>
      </c>
      <c r="I129" s="25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2" t="str">
        <f t="shared" si="14"/>
        <v>проверка пройдена</v>
      </c>
    </row>
    <row r="130" spans="1:35" s="16" customFormat="1" ht="35.25" customHeight="1" x14ac:dyDescent="0.25">
      <c r="A130" s="3" t="s">
        <v>1342</v>
      </c>
      <c r="B130" s="22" t="s">
        <v>684</v>
      </c>
      <c r="C130" s="23" t="s">
        <v>644</v>
      </c>
      <c r="D130" s="22" t="s">
        <v>437</v>
      </c>
      <c r="E130" s="3" t="str">
        <f>VLOOKUP(D130,'[3]Коды программ'!$A$2:$B$578,2,FALSE)</f>
        <v>Акушерское дело</v>
      </c>
      <c r="F130" s="22" t="s">
        <v>10</v>
      </c>
      <c r="G130" s="3" t="s">
        <v>721</v>
      </c>
      <c r="H130" s="24">
        <v>29</v>
      </c>
      <c r="I130" s="25">
        <v>5</v>
      </c>
      <c r="J130" s="24">
        <v>5</v>
      </c>
      <c r="K130" s="24">
        <v>0</v>
      </c>
      <c r="L130" s="24">
        <v>0</v>
      </c>
      <c r="M130" s="24">
        <v>1</v>
      </c>
      <c r="N130" s="24">
        <v>3</v>
      </c>
      <c r="O130" s="24">
        <v>0</v>
      </c>
      <c r="P130" s="24">
        <v>0</v>
      </c>
      <c r="Q130" s="24">
        <v>7</v>
      </c>
      <c r="R130" s="24">
        <v>0</v>
      </c>
      <c r="S130" s="24">
        <v>0</v>
      </c>
      <c r="T130" s="24">
        <v>0</v>
      </c>
      <c r="U130" s="24">
        <v>0</v>
      </c>
      <c r="V130" s="24">
        <v>1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7</v>
      </c>
      <c r="AC130" s="24">
        <v>0</v>
      </c>
      <c r="AD130" s="24">
        <v>0</v>
      </c>
      <c r="AE130" s="24">
        <v>0</v>
      </c>
      <c r="AF130" s="24">
        <v>0</v>
      </c>
      <c r="AG130" s="24">
        <v>5</v>
      </c>
      <c r="AH130" s="24">
        <v>0</v>
      </c>
      <c r="AI130" s="22" t="str">
        <f>IF(H130=I130+L130+M130+N130+O130+P130+Q130+R130+S130+T130+U130+V130+W130+X130+Y130+Z130+AA130+AB130+AC130+AD130+AE130+AF130+AG130,"проверка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1" spans="1:35" s="16" customFormat="1" ht="35.25" customHeight="1" x14ac:dyDescent="0.25">
      <c r="A131" s="3" t="s">
        <v>1342</v>
      </c>
      <c r="B131" s="22" t="s">
        <v>684</v>
      </c>
      <c r="C131" s="23" t="s">
        <v>644</v>
      </c>
      <c r="D131" s="22" t="s">
        <v>437</v>
      </c>
      <c r="E131" s="3" t="str">
        <f>VLOOKUP(D131,'[3]Коды программ'!$A$2:$B$578,2,FALSE)</f>
        <v>Акушерское дело</v>
      </c>
      <c r="F131" s="22" t="s">
        <v>11</v>
      </c>
      <c r="G131" s="3" t="s">
        <v>722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2" t="str">
        <f t="shared" ref="AI131:AI169" si="15">IF(H131=I131+L131+M131+N131+O131+P131+Q131+R131+S131+T131+U131+V131+W131+X131+Y131+Z131+AA131+AB131+AC131+AD131+AE131+AF131+AG131,"проверка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2" spans="1:35" s="16" customFormat="1" ht="35.25" customHeight="1" x14ac:dyDescent="0.25">
      <c r="A132" s="3" t="s">
        <v>1342</v>
      </c>
      <c r="B132" s="22" t="s">
        <v>684</v>
      </c>
      <c r="C132" s="23" t="s">
        <v>644</v>
      </c>
      <c r="D132" s="22" t="s">
        <v>437</v>
      </c>
      <c r="E132" s="3" t="str">
        <f>VLOOKUP(D132,'[3]Коды программ'!$A$2:$B$578,2,FALSE)</f>
        <v>Акушерское дело</v>
      </c>
      <c r="F132" s="22" t="s">
        <v>12</v>
      </c>
      <c r="G132" s="3" t="s">
        <v>723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2" t="str">
        <f t="shared" si="15"/>
        <v>проверка пройдена</v>
      </c>
    </row>
    <row r="133" spans="1:35" s="16" customFormat="1" ht="35.25" customHeight="1" x14ac:dyDescent="0.25">
      <c r="A133" s="3" t="s">
        <v>1342</v>
      </c>
      <c r="B133" s="22" t="s">
        <v>684</v>
      </c>
      <c r="C133" s="23" t="s">
        <v>644</v>
      </c>
      <c r="D133" s="22" t="s">
        <v>437</v>
      </c>
      <c r="E133" s="3" t="str">
        <f>VLOOKUP(D133,'[3]Коды программ'!$A$2:$B$578,2,FALSE)</f>
        <v>Акушерское дело</v>
      </c>
      <c r="F133" s="22" t="s">
        <v>13</v>
      </c>
      <c r="G133" s="3" t="s">
        <v>15</v>
      </c>
      <c r="H133" s="24">
        <v>1</v>
      </c>
      <c r="I133" s="25">
        <v>1</v>
      </c>
      <c r="J133" s="24">
        <v>1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2" t="str">
        <f t="shared" si="15"/>
        <v>проверка пройдена</v>
      </c>
    </row>
    <row r="134" spans="1:35" s="16" customFormat="1" ht="35.25" customHeight="1" x14ac:dyDescent="0.25">
      <c r="A134" s="3" t="s">
        <v>1342</v>
      </c>
      <c r="B134" s="22" t="s">
        <v>684</v>
      </c>
      <c r="C134" s="23" t="s">
        <v>644</v>
      </c>
      <c r="D134" s="22" t="s">
        <v>437</v>
      </c>
      <c r="E134" s="3" t="str">
        <f>VLOOKUP(D134,'[3]Коды программ'!$A$2:$B$578,2,FALSE)</f>
        <v>Акушерское дело</v>
      </c>
      <c r="F134" s="22" t="s">
        <v>14</v>
      </c>
      <c r="G134" s="3" t="s">
        <v>18</v>
      </c>
      <c r="H134" s="24">
        <v>0</v>
      </c>
      <c r="I134" s="25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2" t="str">
        <f t="shared" si="15"/>
        <v>проверка пройдена</v>
      </c>
    </row>
    <row r="135" spans="1:35" s="16" customFormat="1" ht="35.25" customHeight="1" x14ac:dyDescent="0.25">
      <c r="A135" s="3" t="s">
        <v>1342</v>
      </c>
      <c r="B135" s="22" t="s">
        <v>684</v>
      </c>
      <c r="C135" s="23" t="s">
        <v>644</v>
      </c>
      <c r="D135" s="22" t="s">
        <v>436</v>
      </c>
      <c r="E135" s="3" t="str">
        <f>VLOOKUP(D135,'[3]Коды программ'!$A$2:$B$578,2,FALSE)</f>
        <v>Лечебное дело</v>
      </c>
      <c r="F135" s="22" t="s">
        <v>10</v>
      </c>
      <c r="G135" s="3" t="s">
        <v>721</v>
      </c>
      <c r="H135" s="24">
        <v>48</v>
      </c>
      <c r="I135" s="25">
        <v>7</v>
      </c>
      <c r="J135" s="24">
        <v>6</v>
      </c>
      <c r="K135" s="24">
        <v>0</v>
      </c>
      <c r="L135" s="24">
        <v>1</v>
      </c>
      <c r="M135" s="24">
        <v>0</v>
      </c>
      <c r="N135" s="24">
        <v>2</v>
      </c>
      <c r="O135" s="24">
        <v>0</v>
      </c>
      <c r="P135" s="24">
        <v>0</v>
      </c>
      <c r="Q135" s="24">
        <v>6</v>
      </c>
      <c r="R135" s="24">
        <v>0</v>
      </c>
      <c r="S135" s="24">
        <v>0</v>
      </c>
      <c r="T135" s="24">
        <v>1</v>
      </c>
      <c r="U135" s="24">
        <v>0</v>
      </c>
      <c r="V135" s="24">
        <v>0</v>
      </c>
      <c r="W135" s="24">
        <v>0</v>
      </c>
      <c r="X135" s="24">
        <v>1</v>
      </c>
      <c r="Y135" s="24">
        <v>1</v>
      </c>
      <c r="Z135" s="24">
        <v>0</v>
      </c>
      <c r="AA135" s="24">
        <v>0</v>
      </c>
      <c r="AB135" s="24">
        <v>21</v>
      </c>
      <c r="AC135" s="24">
        <v>0</v>
      </c>
      <c r="AD135" s="24">
        <v>7</v>
      </c>
      <c r="AE135" s="24">
        <v>0</v>
      </c>
      <c r="AF135" s="24">
        <v>0</v>
      </c>
      <c r="AG135" s="24">
        <v>1</v>
      </c>
      <c r="AH135" s="24">
        <v>0</v>
      </c>
      <c r="AI135" s="22" t="str">
        <f>IF(H135=I135+L135+M135+N135+O135+P135+Q135+R135+S135+T135+U135+V135+W135+X135+Y135+Z135+AA135+AB135+AC135+AD135+AE135+AF135+AG135,"проверка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6" spans="1:35" s="16" customFormat="1" ht="35.25" customHeight="1" x14ac:dyDescent="0.25">
      <c r="A136" s="3" t="s">
        <v>1342</v>
      </c>
      <c r="B136" s="22" t="s">
        <v>684</v>
      </c>
      <c r="C136" s="23" t="s">
        <v>644</v>
      </c>
      <c r="D136" s="22" t="s">
        <v>436</v>
      </c>
      <c r="E136" s="3" t="str">
        <f>VLOOKUP(D136,'[3]Коды программ'!$A$2:$B$578,2,FALSE)</f>
        <v>Лечебное дело</v>
      </c>
      <c r="F136" s="22" t="s">
        <v>11</v>
      </c>
      <c r="G136" s="3" t="s">
        <v>722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4">
        <v>0</v>
      </c>
      <c r="AF136" s="24">
        <v>0</v>
      </c>
      <c r="AG136" s="24">
        <v>0</v>
      </c>
      <c r="AH136" s="24">
        <v>0</v>
      </c>
      <c r="AI136" s="22" t="str">
        <f t="shared" si="15"/>
        <v>проверка пройдена</v>
      </c>
    </row>
    <row r="137" spans="1:35" s="16" customFormat="1" ht="35.25" customHeight="1" x14ac:dyDescent="0.25">
      <c r="A137" s="3" t="s">
        <v>1342</v>
      </c>
      <c r="B137" s="22" t="s">
        <v>684</v>
      </c>
      <c r="C137" s="23" t="s">
        <v>644</v>
      </c>
      <c r="D137" s="22" t="s">
        <v>436</v>
      </c>
      <c r="E137" s="3" t="str">
        <f>VLOOKUP(D137,'[3]Коды программ'!$A$2:$B$578,2,FALSE)</f>
        <v>Лечебное дело</v>
      </c>
      <c r="F137" s="22" t="s">
        <v>12</v>
      </c>
      <c r="G137" s="3" t="s">
        <v>723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2" t="str">
        <f t="shared" si="15"/>
        <v>проверка пройдена</v>
      </c>
    </row>
    <row r="138" spans="1:35" s="16" customFormat="1" ht="35.25" customHeight="1" x14ac:dyDescent="0.25">
      <c r="A138" s="3" t="s">
        <v>1342</v>
      </c>
      <c r="B138" s="22" t="s">
        <v>684</v>
      </c>
      <c r="C138" s="23" t="s">
        <v>644</v>
      </c>
      <c r="D138" s="22" t="s">
        <v>436</v>
      </c>
      <c r="E138" s="3" t="str">
        <f>VLOOKUP(D138,'[3]Коды программ'!$A$2:$B$578,2,FALSE)</f>
        <v>Лечебное дело</v>
      </c>
      <c r="F138" s="22" t="s">
        <v>13</v>
      </c>
      <c r="G138" s="3" t="s">
        <v>15</v>
      </c>
      <c r="H138" s="24">
        <v>1</v>
      </c>
      <c r="I138" s="25">
        <v>1</v>
      </c>
      <c r="J138" s="24">
        <v>1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2" t="str">
        <f t="shared" si="15"/>
        <v>проверка пройдена</v>
      </c>
    </row>
    <row r="139" spans="1:35" s="16" customFormat="1" ht="35.25" customHeight="1" x14ac:dyDescent="0.25">
      <c r="A139" s="3" t="s">
        <v>1342</v>
      </c>
      <c r="B139" s="22" t="s">
        <v>684</v>
      </c>
      <c r="C139" s="23" t="s">
        <v>644</v>
      </c>
      <c r="D139" s="22" t="s">
        <v>436</v>
      </c>
      <c r="E139" s="3" t="str">
        <f>VLOOKUP(D139,'[3]Коды программ'!$A$2:$B$578,2,FALSE)</f>
        <v>Лечебное дело</v>
      </c>
      <c r="F139" s="22" t="s">
        <v>14</v>
      </c>
      <c r="G139" s="3" t="s">
        <v>18</v>
      </c>
      <c r="H139" s="24">
        <v>0</v>
      </c>
      <c r="I139" s="25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2" t="str">
        <f t="shared" si="15"/>
        <v>проверка пройдена</v>
      </c>
    </row>
    <row r="140" spans="1:35" s="16" customFormat="1" ht="35.25" customHeight="1" x14ac:dyDescent="0.25">
      <c r="A140" s="3" t="s">
        <v>1342</v>
      </c>
      <c r="B140" s="22" t="s">
        <v>684</v>
      </c>
      <c r="C140" s="23" t="s">
        <v>644</v>
      </c>
      <c r="D140" s="22" t="s">
        <v>440</v>
      </c>
      <c r="E140" s="3" t="str">
        <f>VLOOKUP(D140,'[3]Коды программ'!$A$2:$B$578,2,FALSE)</f>
        <v>Стоматология ортопедическая</v>
      </c>
      <c r="F140" s="22" t="s">
        <v>10</v>
      </c>
      <c r="G140" s="3" t="s">
        <v>721</v>
      </c>
      <c r="H140" s="24">
        <v>25</v>
      </c>
      <c r="I140" s="25">
        <v>3</v>
      </c>
      <c r="J140" s="24">
        <v>3</v>
      </c>
      <c r="K140" s="24">
        <v>0</v>
      </c>
      <c r="L140" s="24">
        <v>0</v>
      </c>
      <c r="M140" s="24">
        <v>2</v>
      </c>
      <c r="N140" s="24">
        <v>2</v>
      </c>
      <c r="O140" s="24">
        <v>3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15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2" t="str">
        <f>IF(H140=I140+L140+M140+N140+O140+P140+Q140+R140+S140+T140+U140+V140+W140+X140+Y140+Z140+AA140+AB140+AC140+AD140+AE140+AF140+AG140,"проверка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1" spans="1:35" s="16" customFormat="1" ht="35.25" customHeight="1" x14ac:dyDescent="0.25">
      <c r="A141" s="3" t="s">
        <v>1342</v>
      </c>
      <c r="B141" s="22" t="s">
        <v>684</v>
      </c>
      <c r="C141" s="23" t="s">
        <v>644</v>
      </c>
      <c r="D141" s="22" t="s">
        <v>440</v>
      </c>
      <c r="E141" s="3" t="str">
        <f>VLOOKUP(D141,'[3]Коды программ'!$A$2:$B$578,2,FALSE)</f>
        <v>Стоматология ортопедическая</v>
      </c>
      <c r="F141" s="22" t="s">
        <v>11</v>
      </c>
      <c r="G141" s="3" t="s">
        <v>722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  <c r="AF141" s="24">
        <v>0</v>
      </c>
      <c r="AG141" s="24">
        <v>0</v>
      </c>
      <c r="AH141" s="24">
        <v>0</v>
      </c>
      <c r="AI141" s="22" t="str">
        <f t="shared" si="15"/>
        <v>проверка пройдена</v>
      </c>
    </row>
    <row r="142" spans="1:35" s="16" customFormat="1" ht="35.25" customHeight="1" x14ac:dyDescent="0.25">
      <c r="A142" s="3" t="s">
        <v>1342</v>
      </c>
      <c r="B142" s="22" t="s">
        <v>684</v>
      </c>
      <c r="C142" s="23" t="s">
        <v>644</v>
      </c>
      <c r="D142" s="22" t="s">
        <v>440</v>
      </c>
      <c r="E142" s="3" t="str">
        <f>VLOOKUP(D142,'[3]Коды программ'!$A$2:$B$578,2,FALSE)</f>
        <v>Стоматология ортопедическая</v>
      </c>
      <c r="F142" s="22" t="s">
        <v>12</v>
      </c>
      <c r="G142" s="3" t="s">
        <v>723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2" t="str">
        <f t="shared" si="15"/>
        <v>проверка пройдена</v>
      </c>
    </row>
    <row r="143" spans="1:35" s="16" customFormat="1" ht="35.25" customHeight="1" x14ac:dyDescent="0.25">
      <c r="A143" s="3" t="s">
        <v>1342</v>
      </c>
      <c r="B143" s="22" t="s">
        <v>684</v>
      </c>
      <c r="C143" s="23" t="s">
        <v>644</v>
      </c>
      <c r="D143" s="22" t="s">
        <v>440</v>
      </c>
      <c r="E143" s="3" t="str">
        <f>VLOOKUP(D143,'[3]Коды программ'!$A$2:$B$578,2,FALSE)</f>
        <v>Стоматология ортопедическая</v>
      </c>
      <c r="F143" s="22" t="s">
        <v>13</v>
      </c>
      <c r="G143" s="3" t="s">
        <v>15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  <c r="AF143" s="24">
        <v>0</v>
      </c>
      <c r="AG143" s="24">
        <v>0</v>
      </c>
      <c r="AH143" s="24">
        <v>0</v>
      </c>
      <c r="AI143" s="22" t="str">
        <f t="shared" si="15"/>
        <v>проверка пройдена</v>
      </c>
    </row>
    <row r="144" spans="1:35" s="16" customFormat="1" ht="35.25" customHeight="1" x14ac:dyDescent="0.25">
      <c r="A144" s="3" t="s">
        <v>1342</v>
      </c>
      <c r="B144" s="22" t="s">
        <v>684</v>
      </c>
      <c r="C144" s="23" t="s">
        <v>644</v>
      </c>
      <c r="D144" s="22" t="s">
        <v>440</v>
      </c>
      <c r="E144" s="3" t="str">
        <f>VLOOKUP(D144,'[3]Коды программ'!$A$2:$B$578,2,FALSE)</f>
        <v>Стоматология ортопедическая</v>
      </c>
      <c r="F144" s="22" t="s">
        <v>14</v>
      </c>
      <c r="G144" s="3" t="s">
        <v>18</v>
      </c>
      <c r="H144" s="24">
        <v>0</v>
      </c>
      <c r="I144" s="25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4">
        <v>0</v>
      </c>
      <c r="AF144" s="24">
        <v>0</v>
      </c>
      <c r="AG144" s="24">
        <v>0</v>
      </c>
      <c r="AH144" s="24">
        <v>0</v>
      </c>
      <c r="AI144" s="22" t="str">
        <f t="shared" si="15"/>
        <v>проверка пройдена</v>
      </c>
    </row>
    <row r="145" spans="1:35" s="16" customFormat="1" ht="35.25" customHeight="1" x14ac:dyDescent="0.25">
      <c r="A145" s="3" t="s">
        <v>1342</v>
      </c>
      <c r="B145" s="22" t="s">
        <v>684</v>
      </c>
      <c r="C145" s="23" t="s">
        <v>644</v>
      </c>
      <c r="D145" s="22" t="s">
        <v>445</v>
      </c>
      <c r="E145" s="3" t="str">
        <f>VLOOKUP(D145,'[3]Коды программ'!$A$2:$B$578,2,FALSE)</f>
        <v>Сестринское дело</v>
      </c>
      <c r="F145" s="22" t="s">
        <v>10</v>
      </c>
      <c r="G145" s="3" t="s">
        <v>721</v>
      </c>
      <c r="H145" s="24">
        <v>337</v>
      </c>
      <c r="I145" s="25">
        <v>38</v>
      </c>
      <c r="J145" s="24">
        <v>31</v>
      </c>
      <c r="K145" s="24">
        <v>0</v>
      </c>
      <c r="L145" s="24">
        <v>0</v>
      </c>
      <c r="M145" s="24">
        <v>3</v>
      </c>
      <c r="N145" s="24">
        <v>38</v>
      </c>
      <c r="O145" s="24">
        <v>3</v>
      </c>
      <c r="P145" s="24">
        <v>0</v>
      </c>
      <c r="Q145" s="24">
        <v>40</v>
      </c>
      <c r="R145" s="24">
        <v>0</v>
      </c>
      <c r="S145" s="24">
        <v>0</v>
      </c>
      <c r="T145" s="24">
        <v>14</v>
      </c>
      <c r="U145" s="24">
        <v>1</v>
      </c>
      <c r="V145" s="24">
        <v>0</v>
      </c>
      <c r="W145" s="24">
        <v>0</v>
      </c>
      <c r="X145" s="24">
        <v>0</v>
      </c>
      <c r="Y145" s="24">
        <v>1</v>
      </c>
      <c r="Z145" s="24">
        <v>0</v>
      </c>
      <c r="AA145" s="24">
        <v>0</v>
      </c>
      <c r="AB145" s="24">
        <v>190</v>
      </c>
      <c r="AC145" s="24">
        <v>0</v>
      </c>
      <c r="AD145" s="24">
        <v>5</v>
      </c>
      <c r="AE145" s="24">
        <v>0</v>
      </c>
      <c r="AF145" s="24">
        <v>0</v>
      </c>
      <c r="AG145" s="24">
        <v>4</v>
      </c>
      <c r="AH145" s="24">
        <v>0</v>
      </c>
      <c r="AI145" s="22" t="str">
        <f>IF(H145=I145+L145+M145+N145+O145+P145+Q145+R145+S145+T145+U145+V145+W145+X145+Y145+Z145+AA145+AB145+AC145+AD145+AE145+AF145+AG145,"проверка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6" spans="1:35" s="16" customFormat="1" ht="35.25" customHeight="1" x14ac:dyDescent="0.25">
      <c r="A146" s="3" t="s">
        <v>1342</v>
      </c>
      <c r="B146" s="22" t="s">
        <v>684</v>
      </c>
      <c r="C146" s="23" t="s">
        <v>644</v>
      </c>
      <c r="D146" s="22" t="s">
        <v>445</v>
      </c>
      <c r="E146" s="3" t="str">
        <f>VLOOKUP(D146,'[3]Коды программ'!$A$2:$B$578,2,FALSE)</f>
        <v>Сестринское дело</v>
      </c>
      <c r="F146" s="22" t="s">
        <v>11</v>
      </c>
      <c r="G146" s="3" t="s">
        <v>722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2" t="str">
        <f t="shared" si="15"/>
        <v>проверка пройдена</v>
      </c>
    </row>
    <row r="147" spans="1:35" s="16" customFormat="1" ht="35.25" customHeight="1" x14ac:dyDescent="0.25">
      <c r="A147" s="3" t="s">
        <v>1342</v>
      </c>
      <c r="B147" s="22" t="s">
        <v>684</v>
      </c>
      <c r="C147" s="23" t="s">
        <v>644</v>
      </c>
      <c r="D147" s="22" t="s">
        <v>445</v>
      </c>
      <c r="E147" s="3" t="str">
        <f>VLOOKUP(D147,'[3]Коды программ'!$A$2:$B$578,2,FALSE)</f>
        <v>Сестринское дело</v>
      </c>
      <c r="F147" s="22" t="s">
        <v>12</v>
      </c>
      <c r="G147" s="3" t="s">
        <v>723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2" t="str">
        <f t="shared" si="15"/>
        <v>проверка пройдена</v>
      </c>
    </row>
    <row r="148" spans="1:35" s="16" customFormat="1" ht="35.25" customHeight="1" x14ac:dyDescent="0.25">
      <c r="A148" s="3" t="s">
        <v>1342</v>
      </c>
      <c r="B148" s="22" t="s">
        <v>684</v>
      </c>
      <c r="C148" s="23" t="s">
        <v>644</v>
      </c>
      <c r="D148" s="22" t="s">
        <v>445</v>
      </c>
      <c r="E148" s="3" t="str">
        <f>VLOOKUP(D148,'[3]Коды программ'!$A$2:$B$578,2,FALSE)</f>
        <v>Сестринское дело</v>
      </c>
      <c r="F148" s="22" t="s">
        <v>13</v>
      </c>
      <c r="G148" s="3" t="s">
        <v>15</v>
      </c>
      <c r="H148" s="24">
        <v>16</v>
      </c>
      <c r="I148" s="25">
        <v>5</v>
      </c>
      <c r="J148" s="24">
        <v>4</v>
      </c>
      <c r="K148" s="24">
        <v>0</v>
      </c>
      <c r="L148" s="24">
        <v>0</v>
      </c>
      <c r="M148" s="24">
        <v>2</v>
      </c>
      <c r="N148" s="24">
        <v>2</v>
      </c>
      <c r="O148" s="24">
        <v>0</v>
      </c>
      <c r="P148" s="24">
        <v>0</v>
      </c>
      <c r="Q148" s="24">
        <v>2</v>
      </c>
      <c r="R148" s="24">
        <v>0</v>
      </c>
      <c r="S148" s="24">
        <v>0</v>
      </c>
      <c r="T148" s="24">
        <v>0</v>
      </c>
      <c r="U148" s="24">
        <v>2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4</v>
      </c>
      <c r="AC148" s="24">
        <v>0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2" t="str">
        <f t="shared" si="15"/>
        <v>ВНИМАНИЕ! Сумма по строке не сходится с общей численностью выпускников! Исправьте ошибку в расчетах, пока это сообщение не исчезнет!</v>
      </c>
    </row>
    <row r="149" spans="1:35" s="16" customFormat="1" ht="35.25" customHeight="1" x14ac:dyDescent="0.25">
      <c r="A149" s="3" t="s">
        <v>1342</v>
      </c>
      <c r="B149" s="22" t="s">
        <v>684</v>
      </c>
      <c r="C149" s="23" t="s">
        <v>644</v>
      </c>
      <c r="D149" s="22" t="s">
        <v>445</v>
      </c>
      <c r="E149" s="3" t="str">
        <f>VLOOKUP(D149,'[3]Коды программ'!$A$2:$B$578,2,FALSE)</f>
        <v>Сестринское дело</v>
      </c>
      <c r="F149" s="22" t="s">
        <v>14</v>
      </c>
      <c r="G149" s="3" t="s">
        <v>18</v>
      </c>
      <c r="H149" s="24">
        <v>0</v>
      </c>
      <c r="I149" s="25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2" t="str">
        <f t="shared" si="15"/>
        <v>проверка пройдена</v>
      </c>
    </row>
    <row r="150" spans="1:35" s="16" customFormat="1" ht="35.25" customHeight="1" x14ac:dyDescent="0.25">
      <c r="A150" s="3" t="s">
        <v>1343</v>
      </c>
      <c r="B150" s="22" t="s">
        <v>684</v>
      </c>
      <c r="C150" s="23" t="s">
        <v>644</v>
      </c>
      <c r="D150" s="22" t="s">
        <v>443</v>
      </c>
      <c r="E150" s="3" t="str">
        <f>VLOOKUP(D150,'[4]Коды программ'!$A$2:$B$578,2,FALSE)</f>
        <v>Фармация</v>
      </c>
      <c r="F150" s="22" t="s">
        <v>10</v>
      </c>
      <c r="G150" s="3" t="s">
        <v>721</v>
      </c>
      <c r="H150" s="24">
        <v>20</v>
      </c>
      <c r="I150" s="25">
        <v>15</v>
      </c>
      <c r="J150" s="24">
        <v>5</v>
      </c>
      <c r="K150" s="24">
        <v>0</v>
      </c>
      <c r="L150" s="24">
        <v>0</v>
      </c>
      <c r="M150" s="24">
        <v>0</v>
      </c>
      <c r="N150" s="24">
        <v>3</v>
      </c>
      <c r="O150" s="24">
        <v>0</v>
      </c>
      <c r="P150" s="24">
        <v>0</v>
      </c>
      <c r="Q150" s="24">
        <v>2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0</v>
      </c>
      <c r="AG150" s="24">
        <v>0</v>
      </c>
      <c r="AH150" s="24">
        <f>0</f>
        <v>0</v>
      </c>
      <c r="AI150" s="22" t="str">
        <f>IF(H150=I150+L150+M150+N150+O150+P150+Q150+R150+S150+T150+U150+V150+W150+X150+Y150+Z150+AA150+AB150+AC150+AD150+AE150+AF150+AG150,"проверка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1" spans="1:35" s="16" customFormat="1" ht="35.25" customHeight="1" x14ac:dyDescent="0.25">
      <c r="A151" s="3" t="s">
        <v>1343</v>
      </c>
      <c r="B151" s="22" t="s">
        <v>684</v>
      </c>
      <c r="C151" s="23" t="s">
        <v>644</v>
      </c>
      <c r="D151" s="22" t="s">
        <v>443</v>
      </c>
      <c r="E151" s="3" t="str">
        <f>VLOOKUP(D151,'[4]Коды программ'!$A$2:$B$578,2,FALSE)</f>
        <v>Фармация</v>
      </c>
      <c r="F151" s="22" t="s">
        <v>11</v>
      </c>
      <c r="G151" s="3" t="s">
        <v>722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2" t="str">
        <f t="shared" si="15"/>
        <v>проверка пройдена</v>
      </c>
    </row>
    <row r="152" spans="1:35" s="16" customFormat="1" ht="35.25" customHeight="1" x14ac:dyDescent="0.25">
      <c r="A152" s="3" t="s">
        <v>1343</v>
      </c>
      <c r="B152" s="22" t="s">
        <v>684</v>
      </c>
      <c r="C152" s="23" t="s">
        <v>644</v>
      </c>
      <c r="D152" s="22" t="s">
        <v>443</v>
      </c>
      <c r="E152" s="3" t="str">
        <f>VLOOKUP(D152,'[4]Коды программ'!$A$2:$B$578,2,FALSE)</f>
        <v>Фармация</v>
      </c>
      <c r="F152" s="22" t="s">
        <v>12</v>
      </c>
      <c r="G152" s="3" t="s">
        <v>723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2" t="str">
        <f t="shared" si="15"/>
        <v>проверка пройдена</v>
      </c>
    </row>
    <row r="153" spans="1:35" s="16" customFormat="1" ht="35.25" customHeight="1" x14ac:dyDescent="0.25">
      <c r="A153" s="3" t="s">
        <v>1343</v>
      </c>
      <c r="B153" s="22" t="s">
        <v>684</v>
      </c>
      <c r="C153" s="23" t="s">
        <v>644</v>
      </c>
      <c r="D153" s="22" t="s">
        <v>443</v>
      </c>
      <c r="E153" s="3" t="str">
        <f>VLOOKUP(D153,'[4]Коды программ'!$A$2:$B$578,2,FALSE)</f>
        <v>Фармация</v>
      </c>
      <c r="F153" s="22" t="s">
        <v>13</v>
      </c>
      <c r="G153" s="3" t="s">
        <v>15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2" t="str">
        <f t="shared" si="15"/>
        <v>проверка пройдена</v>
      </c>
    </row>
    <row r="154" spans="1:35" s="16" customFormat="1" ht="35.25" customHeight="1" x14ac:dyDescent="0.25">
      <c r="A154" s="3" t="s">
        <v>1343</v>
      </c>
      <c r="B154" s="22" t="s">
        <v>684</v>
      </c>
      <c r="C154" s="23" t="s">
        <v>644</v>
      </c>
      <c r="D154" s="22" t="s">
        <v>443</v>
      </c>
      <c r="E154" s="3" t="str">
        <f>VLOOKUP(D154,'[4]Коды программ'!$A$2:$B$578,2,FALSE)</f>
        <v>Фармация</v>
      </c>
      <c r="F154" s="22" t="s">
        <v>14</v>
      </c>
      <c r="G154" s="3" t="s">
        <v>18</v>
      </c>
      <c r="H154" s="24">
        <v>0</v>
      </c>
      <c r="I154" s="25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f>0</f>
        <v>0</v>
      </c>
      <c r="AI154" s="22" t="str">
        <f t="shared" si="15"/>
        <v>проверка пройдена</v>
      </c>
    </row>
    <row r="155" spans="1:35" s="16" customFormat="1" ht="35.25" customHeight="1" x14ac:dyDescent="0.25">
      <c r="A155" s="3" t="s">
        <v>1343</v>
      </c>
      <c r="B155" s="22" t="s">
        <v>684</v>
      </c>
      <c r="C155" s="23" t="s">
        <v>644</v>
      </c>
      <c r="D155" s="22" t="s">
        <v>445</v>
      </c>
      <c r="E155" s="3" t="str">
        <f>VLOOKUP(D155,'[4]Коды программ'!$A$2:$B$578,2,FALSE)</f>
        <v>Сестринское дело</v>
      </c>
      <c r="F155" s="22" t="s">
        <v>10</v>
      </c>
      <c r="G155" s="3" t="s">
        <v>721</v>
      </c>
      <c r="H155" s="24">
        <v>71</v>
      </c>
      <c r="I155" s="25">
        <v>34</v>
      </c>
      <c r="J155" s="24">
        <v>15</v>
      </c>
      <c r="K155" s="24">
        <v>0</v>
      </c>
      <c r="L155" s="24">
        <v>0</v>
      </c>
      <c r="M155" s="24">
        <v>0</v>
      </c>
      <c r="N155" s="24">
        <v>0</v>
      </c>
      <c r="O155" s="24">
        <v>2</v>
      </c>
      <c r="P155" s="24">
        <v>0</v>
      </c>
      <c r="Q155" s="24">
        <v>5</v>
      </c>
      <c r="R155" s="24">
        <v>0</v>
      </c>
      <c r="S155" s="24">
        <v>0</v>
      </c>
      <c r="T155" s="24">
        <v>0</v>
      </c>
      <c r="U155" s="24">
        <v>30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f>0</f>
        <v>0</v>
      </c>
      <c r="AI155" s="22" t="str">
        <f>IF(H155=I155+L155+M155+N155+O155+P155+Q155+R155+S155+T155+U155+V155+W155+X155+Y155+Z155+AA155+AB155+AC155+AD155+AE155+AF155+AG155,"проверка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6" spans="1:35" s="16" customFormat="1" ht="35.25" customHeight="1" x14ac:dyDescent="0.25">
      <c r="A156" s="3" t="s">
        <v>1343</v>
      </c>
      <c r="B156" s="22" t="s">
        <v>684</v>
      </c>
      <c r="C156" s="23" t="s">
        <v>644</v>
      </c>
      <c r="D156" s="22" t="s">
        <v>445</v>
      </c>
      <c r="E156" s="3" t="str">
        <f>VLOOKUP(D156,'[4]Коды программ'!$A$2:$B$578,2,FALSE)</f>
        <v>Сестринское дело</v>
      </c>
      <c r="F156" s="22" t="s">
        <v>11</v>
      </c>
      <c r="G156" s="3" t="s">
        <v>722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2" t="str">
        <f t="shared" si="15"/>
        <v>проверка пройдена</v>
      </c>
    </row>
    <row r="157" spans="1:35" s="16" customFormat="1" ht="35.25" customHeight="1" x14ac:dyDescent="0.25">
      <c r="A157" s="3" t="s">
        <v>1343</v>
      </c>
      <c r="B157" s="22" t="s">
        <v>684</v>
      </c>
      <c r="C157" s="23" t="s">
        <v>644</v>
      </c>
      <c r="D157" s="22" t="s">
        <v>445</v>
      </c>
      <c r="E157" s="3" t="str">
        <f>VLOOKUP(D157,'[4]Коды программ'!$A$2:$B$578,2,FALSE)</f>
        <v>Сестринское дело</v>
      </c>
      <c r="F157" s="22" t="s">
        <v>12</v>
      </c>
      <c r="G157" s="3" t="s">
        <v>723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2" t="str">
        <f t="shared" si="15"/>
        <v>проверка пройдена</v>
      </c>
    </row>
    <row r="158" spans="1:35" s="16" customFormat="1" ht="35.25" customHeight="1" x14ac:dyDescent="0.25">
      <c r="A158" s="3" t="s">
        <v>1343</v>
      </c>
      <c r="B158" s="22" t="s">
        <v>684</v>
      </c>
      <c r="C158" s="23" t="s">
        <v>644</v>
      </c>
      <c r="D158" s="22" t="s">
        <v>445</v>
      </c>
      <c r="E158" s="3" t="str">
        <f>VLOOKUP(D158,'[4]Коды программ'!$A$2:$B$578,2,FALSE)</f>
        <v>Сестринское дело</v>
      </c>
      <c r="F158" s="22" t="s">
        <v>13</v>
      </c>
      <c r="G158" s="3" t="s">
        <v>15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2" t="str">
        <f t="shared" si="15"/>
        <v>проверка пройдена</v>
      </c>
    </row>
    <row r="159" spans="1:35" s="16" customFormat="1" ht="35.25" customHeight="1" x14ac:dyDescent="0.25">
      <c r="A159" s="3" t="s">
        <v>1343</v>
      </c>
      <c r="B159" s="22" t="s">
        <v>684</v>
      </c>
      <c r="C159" s="23" t="s">
        <v>644</v>
      </c>
      <c r="D159" s="22" t="s">
        <v>445</v>
      </c>
      <c r="E159" s="3" t="str">
        <f>VLOOKUP(D159,'[4]Коды программ'!$A$2:$B$578,2,FALSE)</f>
        <v>Сестринское дело</v>
      </c>
      <c r="F159" s="22" t="s">
        <v>14</v>
      </c>
      <c r="G159" s="3" t="s">
        <v>18</v>
      </c>
      <c r="H159" s="24">
        <v>0</v>
      </c>
      <c r="I159" s="25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f>0</f>
        <v>0</v>
      </c>
      <c r="AI159" s="22" t="str">
        <f t="shared" si="15"/>
        <v>проверка пройдена</v>
      </c>
    </row>
    <row r="160" spans="1:35" s="16" customFormat="1" ht="35.25" customHeight="1" x14ac:dyDescent="0.25">
      <c r="A160" s="3" t="s">
        <v>1343</v>
      </c>
      <c r="B160" s="22" t="s">
        <v>684</v>
      </c>
      <c r="C160" s="23" t="s">
        <v>644</v>
      </c>
      <c r="D160" s="22" t="s">
        <v>505</v>
      </c>
      <c r="E160" s="3" t="str">
        <f>VLOOKUP(D160,'Коды программ'!$A$2:$B$578,2,FALSE)</f>
        <v>Право и организация социального обеспечения</v>
      </c>
      <c r="F160" s="22" t="s">
        <v>10</v>
      </c>
      <c r="G160" s="3" t="s">
        <v>721</v>
      </c>
      <c r="H160" s="24">
        <v>15</v>
      </c>
      <c r="I160" s="25">
        <v>9</v>
      </c>
      <c r="J160" s="24">
        <v>5</v>
      </c>
      <c r="K160" s="24">
        <v>0</v>
      </c>
      <c r="L160" s="24">
        <v>0</v>
      </c>
      <c r="M160" s="24">
        <v>0</v>
      </c>
      <c r="N160" s="24">
        <v>4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2</v>
      </c>
      <c r="AH160" s="24">
        <f>0</f>
        <v>0</v>
      </c>
      <c r="AI160" s="22" t="str">
        <f>IF(H160=I160+L160+M160+N160+O160+P160+Q160+R160+S160+T160+U160+V160+W160+X160+Y160+Z160+AA160+AB160+AC160+AD160+AE160+AF160+AG160,"проверка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1" spans="1:35" s="16" customFormat="1" ht="35.25" customHeight="1" x14ac:dyDescent="0.25">
      <c r="A161" s="3" t="s">
        <v>1343</v>
      </c>
      <c r="B161" s="22" t="s">
        <v>684</v>
      </c>
      <c r="C161" s="23" t="s">
        <v>644</v>
      </c>
      <c r="D161" s="22" t="s">
        <v>505</v>
      </c>
      <c r="E161" s="3" t="str">
        <f>VLOOKUP(D161,'Коды программ'!$A$2:$B$578,2,FALSE)</f>
        <v>Право и организация социального обеспечения</v>
      </c>
      <c r="F161" s="22" t="s">
        <v>11</v>
      </c>
      <c r="G161" s="3" t="s">
        <v>722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2" t="str">
        <f t="shared" si="15"/>
        <v>проверка пройдена</v>
      </c>
    </row>
    <row r="162" spans="1:35" s="16" customFormat="1" ht="35.25" customHeight="1" x14ac:dyDescent="0.25">
      <c r="A162" s="3" t="s">
        <v>1343</v>
      </c>
      <c r="B162" s="22" t="s">
        <v>684</v>
      </c>
      <c r="C162" s="23" t="s">
        <v>644</v>
      </c>
      <c r="D162" s="22" t="s">
        <v>505</v>
      </c>
      <c r="E162" s="3" t="str">
        <f>VLOOKUP(D162,'Коды программ'!$A$2:$B$578,2,FALSE)</f>
        <v>Право и организация социального обеспечения</v>
      </c>
      <c r="F162" s="22" t="s">
        <v>12</v>
      </c>
      <c r="G162" s="3" t="s">
        <v>723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2" t="str">
        <f t="shared" si="15"/>
        <v>проверка пройдена</v>
      </c>
    </row>
    <row r="163" spans="1:35" s="16" customFormat="1" ht="35.25" customHeight="1" x14ac:dyDescent="0.25">
      <c r="A163" s="3" t="s">
        <v>1343</v>
      </c>
      <c r="B163" s="22" t="s">
        <v>684</v>
      </c>
      <c r="C163" s="23" t="s">
        <v>644</v>
      </c>
      <c r="D163" s="22" t="s">
        <v>505</v>
      </c>
      <c r="E163" s="3" t="str">
        <f>VLOOKUP(D163,'Коды программ'!$A$2:$B$578,2,FALSE)</f>
        <v>Право и организация социального обеспечения</v>
      </c>
      <c r="F163" s="22" t="s">
        <v>13</v>
      </c>
      <c r="G163" s="3" t="s">
        <v>15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2" t="str">
        <f t="shared" si="15"/>
        <v>проверка пройдена</v>
      </c>
    </row>
    <row r="164" spans="1:35" s="16" customFormat="1" ht="35.25" customHeight="1" x14ac:dyDescent="0.25">
      <c r="A164" s="3" t="s">
        <v>1343</v>
      </c>
      <c r="B164" s="22" t="s">
        <v>684</v>
      </c>
      <c r="C164" s="23" t="s">
        <v>644</v>
      </c>
      <c r="D164" s="22" t="s">
        <v>505</v>
      </c>
      <c r="E164" s="3" t="str">
        <f>VLOOKUP(D164,'Коды программ'!$A$2:$B$578,2,FALSE)</f>
        <v>Право и организация социального обеспечения</v>
      </c>
      <c r="F164" s="22" t="s">
        <v>14</v>
      </c>
      <c r="G164" s="3" t="s">
        <v>18</v>
      </c>
      <c r="H164" s="24">
        <v>0</v>
      </c>
      <c r="I164" s="25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f>0</f>
        <v>0</v>
      </c>
      <c r="AI164" s="22" t="str">
        <f t="shared" si="15"/>
        <v>проверка пройдена</v>
      </c>
    </row>
    <row r="165" spans="1:35" s="16" customFormat="1" ht="35.25" customHeight="1" x14ac:dyDescent="0.25">
      <c r="A165" s="3" t="s">
        <v>1343</v>
      </c>
      <c r="B165" s="22" t="s">
        <v>684</v>
      </c>
      <c r="C165" s="23" t="s">
        <v>644</v>
      </c>
      <c r="D165" s="22" t="s">
        <v>545</v>
      </c>
      <c r="E165" s="3" t="str">
        <f>VLOOKUP(D165,'[4]Коды программ'!$A$2:$B$578,2,FALSE)</f>
        <v>Физическая культура</v>
      </c>
      <c r="F165" s="22" t="s">
        <v>10</v>
      </c>
      <c r="G165" s="3" t="s">
        <v>721</v>
      </c>
      <c r="H165" s="24">
        <v>11</v>
      </c>
      <c r="I165" s="25">
        <v>5</v>
      </c>
      <c r="J165" s="24">
        <v>2</v>
      </c>
      <c r="K165" s="24">
        <v>0</v>
      </c>
      <c r="L165" s="24">
        <v>0</v>
      </c>
      <c r="M165" s="24">
        <v>0</v>
      </c>
      <c r="N165" s="24">
        <v>0</v>
      </c>
      <c r="O165" s="24">
        <v>1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5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f>0</f>
        <v>0</v>
      </c>
      <c r="AI165" s="22" t="str">
        <f>IF(H165=I165+L165+M165+N165+O165+P165+Q165+R165+S165+T165+U165+V165+W165+X165+Y165+Z165+AA165+AB165+AC165+AD165+AE165+AF165+AG165,"проверка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6" spans="1:35" s="16" customFormat="1" ht="35.25" customHeight="1" x14ac:dyDescent="0.25">
      <c r="A166" s="3" t="s">
        <v>1343</v>
      </c>
      <c r="B166" s="22" t="s">
        <v>684</v>
      </c>
      <c r="C166" s="23" t="s">
        <v>644</v>
      </c>
      <c r="D166" s="22" t="s">
        <v>545</v>
      </c>
      <c r="E166" s="3" t="str">
        <f>VLOOKUP(D166,'[4]Коды программ'!$A$2:$B$578,2,FALSE)</f>
        <v>Физическая культура</v>
      </c>
      <c r="F166" s="22" t="s">
        <v>11</v>
      </c>
      <c r="G166" s="3" t="s">
        <v>722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2" t="str">
        <f t="shared" si="15"/>
        <v>проверка пройдена</v>
      </c>
    </row>
    <row r="167" spans="1:35" s="16" customFormat="1" ht="35.25" customHeight="1" x14ac:dyDescent="0.25">
      <c r="A167" s="3" t="s">
        <v>1343</v>
      </c>
      <c r="B167" s="22" t="s">
        <v>684</v>
      </c>
      <c r="C167" s="23" t="s">
        <v>644</v>
      </c>
      <c r="D167" s="22" t="s">
        <v>545</v>
      </c>
      <c r="E167" s="3" t="str">
        <f>VLOOKUP(D167,'[4]Коды программ'!$A$2:$B$578,2,FALSE)</f>
        <v>Физическая культура</v>
      </c>
      <c r="F167" s="22" t="s">
        <v>12</v>
      </c>
      <c r="G167" s="3" t="s">
        <v>723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2" t="str">
        <f t="shared" si="15"/>
        <v>проверка пройдена</v>
      </c>
    </row>
    <row r="168" spans="1:35" s="16" customFormat="1" ht="35.25" customHeight="1" x14ac:dyDescent="0.25">
      <c r="A168" s="3" t="s">
        <v>1343</v>
      </c>
      <c r="B168" s="22" t="s">
        <v>684</v>
      </c>
      <c r="C168" s="23" t="s">
        <v>644</v>
      </c>
      <c r="D168" s="22" t="s">
        <v>545</v>
      </c>
      <c r="E168" s="3" t="str">
        <f>VLOOKUP(D168,'[4]Коды программ'!$A$2:$B$578,2,FALSE)</f>
        <v>Физическая культура</v>
      </c>
      <c r="F168" s="22" t="s">
        <v>13</v>
      </c>
      <c r="G168" s="3" t="s">
        <v>15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2" t="str">
        <f t="shared" si="15"/>
        <v>проверка пройдена</v>
      </c>
    </row>
    <row r="169" spans="1:35" s="16" customFormat="1" ht="35.25" customHeight="1" x14ac:dyDescent="0.25">
      <c r="A169" s="3" t="s">
        <v>1343</v>
      </c>
      <c r="B169" s="22" t="s">
        <v>684</v>
      </c>
      <c r="C169" s="23" t="s">
        <v>644</v>
      </c>
      <c r="D169" s="22" t="s">
        <v>545</v>
      </c>
      <c r="E169" s="3" t="str">
        <f>VLOOKUP(D169,'[4]Коды программ'!$A$2:$B$578,2,FALSE)</f>
        <v>Физическая культура</v>
      </c>
      <c r="F169" s="22" t="s">
        <v>14</v>
      </c>
      <c r="G169" s="3" t="s">
        <v>18</v>
      </c>
      <c r="H169" s="24">
        <v>0</v>
      </c>
      <c r="I169" s="25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f>0</f>
        <v>0</v>
      </c>
      <c r="AI169" s="22" t="str">
        <f t="shared" si="15"/>
        <v>проверка пройдена</v>
      </c>
    </row>
    <row r="170" spans="1:35" s="16" customFormat="1" ht="35.25" customHeight="1" x14ac:dyDescent="0.25">
      <c r="A170" s="3" t="s">
        <v>1346</v>
      </c>
      <c r="B170" s="22" t="s">
        <v>684</v>
      </c>
      <c r="C170" s="23" t="s">
        <v>644</v>
      </c>
      <c r="D170" s="22" t="s">
        <v>64</v>
      </c>
      <c r="E170" s="3" t="str">
        <f>VLOOKUP(D170,'[5]Коды программ'!$A$2:$B$578,2,FALSE)</f>
        <v>Компьютерные системы и комплексы</v>
      </c>
      <c r="F170" s="22" t="s">
        <v>10</v>
      </c>
      <c r="G170" s="3" t="s">
        <v>721</v>
      </c>
      <c r="H170" s="24">
        <v>4</v>
      </c>
      <c r="I170" s="25">
        <v>2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2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2" t="str">
        <f>IF(H170=I170+L170+M170+N170+O170+P170+Q170+R170+S170+T170+U170+V170+W170+X170+Y170+Z170+AA170+AB170+AC170+AD170+AE170+AF170+AG170,"проверка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71" spans="1:35" s="16" customFormat="1" ht="35.25" customHeight="1" x14ac:dyDescent="0.25">
      <c r="A171" s="3" t="s">
        <v>1346</v>
      </c>
      <c r="B171" s="22" t="s">
        <v>684</v>
      </c>
      <c r="C171" s="23" t="s">
        <v>644</v>
      </c>
      <c r="D171" s="22" t="s">
        <v>64</v>
      </c>
      <c r="E171" s="3" t="str">
        <f>VLOOKUP(D171,'[5]Коды программ'!$A$2:$B$578,2,FALSE)</f>
        <v>Компьютерные системы и комплексы</v>
      </c>
      <c r="F171" s="22" t="s">
        <v>11</v>
      </c>
      <c r="G171" s="3" t="s">
        <v>722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2" t="str">
        <f t="shared" ref="AI171:AI224" si="16">IF(H171=I171+L171+M171+N171+O171+P171+Q171+R171+S171+T171+U171+V171+W171+X171+Y171+Z171+AA171+AB171+AC171+AD171+AE171+AF171+AG171,"проверка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72" spans="1:35" s="16" customFormat="1" ht="35.25" customHeight="1" x14ac:dyDescent="0.25">
      <c r="A172" s="3" t="s">
        <v>1346</v>
      </c>
      <c r="B172" s="22" t="s">
        <v>684</v>
      </c>
      <c r="C172" s="23" t="s">
        <v>644</v>
      </c>
      <c r="D172" s="22" t="s">
        <v>64</v>
      </c>
      <c r="E172" s="3" t="str">
        <f>VLOOKUP(D172,'[5]Коды программ'!$A$2:$B$578,2,FALSE)</f>
        <v>Компьютерные системы и комплексы</v>
      </c>
      <c r="F172" s="22" t="s">
        <v>12</v>
      </c>
      <c r="G172" s="3" t="s">
        <v>723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2" t="str">
        <f t="shared" si="16"/>
        <v>проверка пройдена</v>
      </c>
    </row>
    <row r="173" spans="1:35" s="16" customFormat="1" ht="35.25" customHeight="1" x14ac:dyDescent="0.25">
      <c r="A173" s="3" t="s">
        <v>1346</v>
      </c>
      <c r="B173" s="22" t="s">
        <v>684</v>
      </c>
      <c r="C173" s="23" t="s">
        <v>644</v>
      </c>
      <c r="D173" s="22" t="s">
        <v>64</v>
      </c>
      <c r="E173" s="3" t="str">
        <f>VLOOKUP(D173,'[5]Коды программ'!$A$2:$B$578,2,FALSE)</f>
        <v>Компьютерные системы и комплексы</v>
      </c>
      <c r="F173" s="22" t="s">
        <v>13</v>
      </c>
      <c r="G173" s="3" t="s">
        <v>15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2" t="str">
        <f t="shared" si="16"/>
        <v>проверка пройдена</v>
      </c>
    </row>
    <row r="174" spans="1:35" s="16" customFormat="1" ht="35.25" customHeight="1" x14ac:dyDescent="0.25">
      <c r="A174" s="3" t="s">
        <v>1346</v>
      </c>
      <c r="B174" s="22" t="s">
        <v>684</v>
      </c>
      <c r="C174" s="23" t="s">
        <v>644</v>
      </c>
      <c r="D174" s="22" t="s">
        <v>64</v>
      </c>
      <c r="E174" s="3" t="s">
        <v>787</v>
      </c>
      <c r="F174" s="22" t="s">
        <v>14</v>
      </c>
      <c r="G174" s="3" t="s">
        <v>18</v>
      </c>
      <c r="H174" s="24">
        <v>0</v>
      </c>
      <c r="I174" s="25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2" t="str">
        <f t="shared" si="16"/>
        <v>проверка пройдена</v>
      </c>
    </row>
    <row r="175" spans="1:35" s="16" customFormat="1" ht="35.25" customHeight="1" x14ac:dyDescent="0.25">
      <c r="A175" s="3" t="s">
        <v>1346</v>
      </c>
      <c r="B175" s="22" t="s">
        <v>684</v>
      </c>
      <c r="C175" s="23" t="s">
        <v>644</v>
      </c>
      <c r="D175" s="22" t="s">
        <v>495</v>
      </c>
      <c r="E175" s="3" t="str">
        <f>VLOOKUP(D175,'Коды программ'!$A$2:$B$578,2,FALSE)</f>
        <v>Экономика и бухгалтерский учет (по отраслям)</v>
      </c>
      <c r="F175" s="22" t="s">
        <v>10</v>
      </c>
      <c r="G175" s="3" t="s">
        <v>721</v>
      </c>
      <c r="H175" s="24">
        <v>26</v>
      </c>
      <c r="I175" s="25">
        <v>23</v>
      </c>
      <c r="J175" s="24">
        <v>0</v>
      </c>
      <c r="K175" s="24">
        <v>0</v>
      </c>
      <c r="L175" s="24">
        <v>0</v>
      </c>
      <c r="M175" s="24">
        <v>3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2" t="str">
        <f>IF(H175=I175+L175+M175+N175+O175+P175+Q175+R175+S175+T175+U175+V175+W175+X175+Y175+Z175+AA175+AB175+AC175+AD175+AE175+AF175+AG175,"проверка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76" spans="1:35" s="16" customFormat="1" ht="35.25" customHeight="1" x14ac:dyDescent="0.25">
      <c r="A176" s="3" t="s">
        <v>1346</v>
      </c>
      <c r="B176" s="22" t="s">
        <v>684</v>
      </c>
      <c r="C176" s="23" t="s">
        <v>644</v>
      </c>
      <c r="D176" s="22" t="s">
        <v>495</v>
      </c>
      <c r="E176" s="3" t="s">
        <v>1218</v>
      </c>
      <c r="F176" s="22" t="s">
        <v>11</v>
      </c>
      <c r="G176" s="3" t="s">
        <v>722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2" t="str">
        <f t="shared" si="16"/>
        <v>проверка пройдена</v>
      </c>
    </row>
    <row r="177" spans="1:35" s="16" customFormat="1" ht="35.25" customHeight="1" x14ac:dyDescent="0.25">
      <c r="A177" s="3" t="s">
        <v>1346</v>
      </c>
      <c r="B177" s="22" t="s">
        <v>684</v>
      </c>
      <c r="C177" s="23" t="s">
        <v>644</v>
      </c>
      <c r="D177" s="22" t="s">
        <v>495</v>
      </c>
      <c r="E177" s="3" t="s">
        <v>1344</v>
      </c>
      <c r="F177" s="22" t="s">
        <v>12</v>
      </c>
      <c r="G177" s="3" t="s">
        <v>723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2" t="str">
        <f t="shared" si="16"/>
        <v>проверка пройдена</v>
      </c>
    </row>
    <row r="178" spans="1:35" s="16" customFormat="1" ht="35.25" customHeight="1" x14ac:dyDescent="0.25">
      <c r="A178" s="3" t="s">
        <v>1346</v>
      </c>
      <c r="B178" s="22" t="s">
        <v>684</v>
      </c>
      <c r="C178" s="23" t="s">
        <v>644</v>
      </c>
      <c r="D178" s="22" t="s">
        <v>495</v>
      </c>
      <c r="E178" s="3" t="s">
        <v>1218</v>
      </c>
      <c r="F178" s="22" t="s">
        <v>13</v>
      </c>
      <c r="G178" s="3" t="s">
        <v>15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2" t="str">
        <f t="shared" si="16"/>
        <v>проверка пройдена</v>
      </c>
    </row>
    <row r="179" spans="1:35" s="16" customFormat="1" ht="35.25" customHeight="1" x14ac:dyDescent="0.25">
      <c r="A179" s="3" t="s">
        <v>1346</v>
      </c>
      <c r="B179" s="22" t="s">
        <v>684</v>
      </c>
      <c r="C179" s="23" t="s">
        <v>644</v>
      </c>
      <c r="D179" s="22" t="s">
        <v>503</v>
      </c>
      <c r="E179" s="3" t="s">
        <v>1345</v>
      </c>
      <c r="F179" s="22" t="s">
        <v>14</v>
      </c>
      <c r="G179" s="3" t="s">
        <v>18</v>
      </c>
      <c r="H179" s="24">
        <v>0</v>
      </c>
      <c r="I179" s="25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2" t="str">
        <f t="shared" si="16"/>
        <v>проверка пройдена</v>
      </c>
    </row>
    <row r="180" spans="1:35" s="16" customFormat="1" ht="35.25" customHeight="1" x14ac:dyDescent="0.25">
      <c r="A180" s="3" t="s">
        <v>1346</v>
      </c>
      <c r="B180" s="22" t="s">
        <v>684</v>
      </c>
      <c r="C180" s="23" t="s">
        <v>644</v>
      </c>
      <c r="D180" s="22" t="s">
        <v>503</v>
      </c>
      <c r="E180" s="3" t="s">
        <v>1226</v>
      </c>
      <c r="F180" s="22" t="s">
        <v>10</v>
      </c>
      <c r="G180" s="3" t="s">
        <v>721</v>
      </c>
      <c r="H180" s="24">
        <v>7</v>
      </c>
      <c r="I180" s="25">
        <v>5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2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2" t="str">
        <f>IF(H180=I180+L180+M180+N180+O180+P180+Q180+R180+S180+T180+U180+V180+W180+X180+Y180+Z180+AA180+AB180+AC180+AD180+AE180+AF180+AG180,"проверка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1" spans="1:35" s="16" customFormat="1" ht="35.25" customHeight="1" x14ac:dyDescent="0.25">
      <c r="A181" s="3" t="s">
        <v>1346</v>
      </c>
      <c r="B181" s="22" t="s">
        <v>684</v>
      </c>
      <c r="C181" s="23" t="s">
        <v>644</v>
      </c>
      <c r="D181" s="22" t="s">
        <v>503</v>
      </c>
      <c r="E181" s="3" t="s">
        <v>1226</v>
      </c>
      <c r="F181" s="22" t="s">
        <v>11</v>
      </c>
      <c r="G181" s="3" t="s">
        <v>722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2" t="str">
        <f t="shared" si="16"/>
        <v>проверка пройдена</v>
      </c>
    </row>
    <row r="182" spans="1:35" s="16" customFormat="1" ht="35.25" customHeight="1" x14ac:dyDescent="0.25">
      <c r="A182" s="3" t="s">
        <v>1346</v>
      </c>
      <c r="B182" s="22" t="s">
        <v>684</v>
      </c>
      <c r="C182" s="23" t="s">
        <v>644</v>
      </c>
      <c r="D182" s="22" t="s">
        <v>503</v>
      </c>
      <c r="E182" s="3" t="s">
        <v>1226</v>
      </c>
      <c r="F182" s="22" t="s">
        <v>12</v>
      </c>
      <c r="G182" s="3" t="s">
        <v>723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2" t="str">
        <f t="shared" si="16"/>
        <v>проверка пройдена</v>
      </c>
    </row>
    <row r="183" spans="1:35" s="16" customFormat="1" ht="35.25" customHeight="1" x14ac:dyDescent="0.25">
      <c r="A183" s="3" t="s">
        <v>1346</v>
      </c>
      <c r="B183" s="22" t="s">
        <v>684</v>
      </c>
      <c r="C183" s="23" t="s">
        <v>644</v>
      </c>
      <c r="D183" s="22" t="s">
        <v>503</v>
      </c>
      <c r="E183" s="3" t="s">
        <v>1226</v>
      </c>
      <c r="F183" s="22" t="s">
        <v>13</v>
      </c>
      <c r="G183" s="3" t="s">
        <v>15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2" t="str">
        <f t="shared" si="16"/>
        <v>проверка пройдена</v>
      </c>
    </row>
    <row r="184" spans="1:35" s="16" customFormat="1" ht="35.25" customHeight="1" x14ac:dyDescent="0.25">
      <c r="A184" s="3" t="s">
        <v>1346</v>
      </c>
      <c r="B184" s="22" t="s">
        <v>684</v>
      </c>
      <c r="C184" s="23" t="s">
        <v>644</v>
      </c>
      <c r="D184" s="22" t="s">
        <v>503</v>
      </c>
      <c r="E184" s="3" t="s">
        <v>1226</v>
      </c>
      <c r="F184" s="22" t="s">
        <v>14</v>
      </c>
      <c r="G184" s="3" t="s">
        <v>18</v>
      </c>
      <c r="H184" s="24">
        <v>0</v>
      </c>
      <c r="I184" s="25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2" t="str">
        <f t="shared" si="16"/>
        <v>проверка пройдена</v>
      </c>
    </row>
    <row r="185" spans="1:35" s="16" customFormat="1" ht="35.25" customHeight="1" x14ac:dyDescent="0.25">
      <c r="A185" s="3" t="s">
        <v>1346</v>
      </c>
      <c r="B185" s="22" t="s">
        <v>684</v>
      </c>
      <c r="C185" s="23" t="s">
        <v>644</v>
      </c>
      <c r="D185" s="22" t="s">
        <v>535</v>
      </c>
      <c r="E185" s="3" t="s">
        <v>1257</v>
      </c>
      <c r="F185" s="22" t="s">
        <v>10</v>
      </c>
      <c r="G185" s="3" t="s">
        <v>721</v>
      </c>
      <c r="H185" s="24">
        <v>13</v>
      </c>
      <c r="I185" s="25">
        <v>13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2"/>
    </row>
    <row r="186" spans="1:35" s="16" customFormat="1" ht="35.25" customHeight="1" x14ac:dyDescent="0.25">
      <c r="A186" s="3" t="s">
        <v>1346</v>
      </c>
      <c r="B186" s="22" t="s">
        <v>684</v>
      </c>
      <c r="C186" s="23" t="s">
        <v>644</v>
      </c>
      <c r="D186" s="22" t="s">
        <v>535</v>
      </c>
      <c r="E186" s="3" t="s">
        <v>1257</v>
      </c>
      <c r="F186" s="22" t="s">
        <v>11</v>
      </c>
      <c r="G186" s="3" t="s">
        <v>722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2" t="str">
        <f t="shared" si="16"/>
        <v>проверка пройдена</v>
      </c>
    </row>
    <row r="187" spans="1:35" s="16" customFormat="1" ht="35.25" customHeight="1" x14ac:dyDescent="0.25">
      <c r="A187" s="3" t="s">
        <v>1346</v>
      </c>
      <c r="B187" s="22" t="s">
        <v>684</v>
      </c>
      <c r="C187" s="23" t="s">
        <v>644</v>
      </c>
      <c r="D187" s="22" t="s">
        <v>535</v>
      </c>
      <c r="E187" s="3" t="s">
        <v>1257</v>
      </c>
      <c r="F187" s="22" t="s">
        <v>12</v>
      </c>
      <c r="G187" s="3" t="s">
        <v>723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2" t="str">
        <f t="shared" si="16"/>
        <v>проверка пройдена</v>
      </c>
    </row>
    <row r="188" spans="1:35" s="16" customFormat="1" ht="35.25" customHeight="1" x14ac:dyDescent="0.25">
      <c r="A188" s="3" t="s">
        <v>1346</v>
      </c>
      <c r="B188" s="22" t="s">
        <v>684</v>
      </c>
      <c r="C188" s="23" t="s">
        <v>644</v>
      </c>
      <c r="D188" s="22" t="s">
        <v>535</v>
      </c>
      <c r="E188" s="3" t="s">
        <v>1257</v>
      </c>
      <c r="F188" s="22" t="s">
        <v>13</v>
      </c>
      <c r="G188" s="3" t="s">
        <v>15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4">
        <v>0</v>
      </c>
      <c r="AF188" s="24">
        <v>0</v>
      </c>
      <c r="AG188" s="24">
        <v>0</v>
      </c>
      <c r="AH188" s="24">
        <v>0</v>
      </c>
      <c r="AI188" s="22" t="str">
        <f t="shared" si="16"/>
        <v>проверка пройдена</v>
      </c>
    </row>
    <row r="189" spans="1:35" s="16" customFormat="1" ht="35.25" customHeight="1" x14ac:dyDescent="0.25">
      <c r="A189" s="3" t="s">
        <v>1346</v>
      </c>
      <c r="B189" s="22" t="s">
        <v>684</v>
      </c>
      <c r="C189" s="23" t="s">
        <v>644</v>
      </c>
      <c r="D189" s="22" t="s">
        <v>535</v>
      </c>
      <c r="E189" s="3" t="s">
        <v>1257</v>
      </c>
      <c r="F189" s="22" t="s">
        <v>14</v>
      </c>
      <c r="G189" s="3" t="s">
        <v>18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2" t="str">
        <f t="shared" ref="AI189" si="17">IF(H189=I189+L189+M189+N189+O189+P189+Q189+R189+S189+T189+U189+V189+W189+X189+Y189+Z189+AA189+AB189+AC189+AD189+AE189+AF189+AG189,"проверка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0" spans="1:35" s="16" customFormat="1" ht="35.25" customHeight="1" x14ac:dyDescent="0.25">
      <c r="A190" s="3" t="s">
        <v>1346</v>
      </c>
      <c r="B190" s="22" t="s">
        <v>684</v>
      </c>
      <c r="C190" s="23" t="s">
        <v>644</v>
      </c>
      <c r="D190" s="22" t="s">
        <v>536</v>
      </c>
      <c r="E190" s="3" t="s">
        <v>1258</v>
      </c>
      <c r="F190" s="22" t="s">
        <v>10</v>
      </c>
      <c r="G190" s="3" t="s">
        <v>721</v>
      </c>
      <c r="H190" s="24">
        <v>67</v>
      </c>
      <c r="I190" s="25">
        <v>42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25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2" t="str">
        <f>IF(H190=I190+L190+M190+N190+O190+P190+Q190+R190+S190+T190+U190+V190+W190+X190+Y190+Z190+AA190+AB190+AC190+AD190+AE190+AF190+AG190,"проверка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1" spans="1:35" s="16" customFormat="1" ht="35.25" customHeight="1" x14ac:dyDescent="0.25">
      <c r="A191" s="3" t="s">
        <v>1346</v>
      </c>
      <c r="B191" s="22" t="s">
        <v>684</v>
      </c>
      <c r="C191" s="23" t="s">
        <v>644</v>
      </c>
      <c r="D191" s="22" t="s">
        <v>536</v>
      </c>
      <c r="E191" s="3" t="s">
        <v>1258</v>
      </c>
      <c r="F191" s="22" t="s">
        <v>11</v>
      </c>
      <c r="G191" s="3" t="s">
        <v>722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2" t="str">
        <f t="shared" si="16"/>
        <v>проверка пройдена</v>
      </c>
    </row>
    <row r="192" spans="1:35" s="16" customFormat="1" ht="35.25" customHeight="1" x14ac:dyDescent="0.25">
      <c r="A192" s="3" t="s">
        <v>1346</v>
      </c>
      <c r="B192" s="22" t="s">
        <v>684</v>
      </c>
      <c r="C192" s="23" t="s">
        <v>644</v>
      </c>
      <c r="D192" s="22" t="s">
        <v>536</v>
      </c>
      <c r="E192" s="3" t="s">
        <v>1258</v>
      </c>
      <c r="F192" s="22" t="s">
        <v>12</v>
      </c>
      <c r="G192" s="3" t="s">
        <v>723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2" t="str">
        <f t="shared" si="16"/>
        <v>проверка пройдена</v>
      </c>
    </row>
    <row r="193" spans="1:35" s="16" customFormat="1" ht="35.25" customHeight="1" x14ac:dyDescent="0.25">
      <c r="A193" s="3" t="s">
        <v>1346</v>
      </c>
      <c r="B193" s="22" t="s">
        <v>684</v>
      </c>
      <c r="C193" s="23" t="s">
        <v>644</v>
      </c>
      <c r="D193" s="22" t="s">
        <v>536</v>
      </c>
      <c r="E193" s="3" t="s">
        <v>1258</v>
      </c>
      <c r="F193" s="22" t="s">
        <v>13</v>
      </c>
      <c r="G193" s="3" t="s">
        <v>15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2" t="str">
        <f t="shared" si="16"/>
        <v>проверка пройдена</v>
      </c>
    </row>
    <row r="194" spans="1:35" s="16" customFormat="1" ht="35.25" customHeight="1" x14ac:dyDescent="0.25">
      <c r="A194" s="3" t="s">
        <v>1346</v>
      </c>
      <c r="B194" s="22" t="s">
        <v>684</v>
      </c>
      <c r="C194" s="23" t="s">
        <v>644</v>
      </c>
      <c r="D194" s="22" t="s">
        <v>536</v>
      </c>
      <c r="E194" s="3" t="s">
        <v>1258</v>
      </c>
      <c r="F194" s="22" t="s">
        <v>14</v>
      </c>
      <c r="G194" s="3" t="s">
        <v>18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2" t="str">
        <f t="shared" ref="AI194" si="18">IF(H194=I194+L194+M194+N194+O194+P194+Q194+R194+S194+T194+U194+V194+W194+X194+Y194+Z194+AA194+AB194+AC194+AD194+AE194+AF194+AG194,"проверка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5" spans="1:35" s="16" customFormat="1" ht="35.25" customHeight="1" x14ac:dyDescent="0.25">
      <c r="A195" s="3" t="s">
        <v>1346</v>
      </c>
      <c r="B195" s="22" t="s">
        <v>684</v>
      </c>
      <c r="C195" s="23" t="s">
        <v>644</v>
      </c>
      <c r="D195" s="22" t="s">
        <v>585</v>
      </c>
      <c r="E195" s="3" t="s">
        <v>1307</v>
      </c>
      <c r="F195" s="22" t="s">
        <v>10</v>
      </c>
      <c r="G195" s="3" t="s">
        <v>721</v>
      </c>
      <c r="H195" s="24">
        <v>2</v>
      </c>
      <c r="I195" s="25">
        <v>2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2" t="str">
        <f>IF(H195=I195+L195+M195+N195+O195+P195+Q195+R195+S195+T195+U195+V195+W195+X195+Y195+Z195+AA195+AB195+AC195+AD195+AE195+AF195+AG195,"проверка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6" spans="1:35" s="16" customFormat="1" ht="35.25" customHeight="1" x14ac:dyDescent="0.25">
      <c r="A196" s="3" t="s">
        <v>1346</v>
      </c>
      <c r="B196" s="22" t="s">
        <v>684</v>
      </c>
      <c r="C196" s="23" t="s">
        <v>644</v>
      </c>
      <c r="D196" s="22" t="s">
        <v>585</v>
      </c>
      <c r="E196" s="3" t="s">
        <v>1307</v>
      </c>
      <c r="F196" s="22" t="s">
        <v>11</v>
      </c>
      <c r="G196" s="3" t="s">
        <v>722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2" t="str">
        <f t="shared" si="16"/>
        <v>проверка пройдена</v>
      </c>
    </row>
    <row r="197" spans="1:35" s="16" customFormat="1" ht="35.25" customHeight="1" x14ac:dyDescent="0.25">
      <c r="A197" s="3" t="s">
        <v>1346</v>
      </c>
      <c r="B197" s="22" t="s">
        <v>684</v>
      </c>
      <c r="C197" s="23" t="s">
        <v>644</v>
      </c>
      <c r="D197" s="22" t="s">
        <v>585</v>
      </c>
      <c r="E197" s="3" t="s">
        <v>1307</v>
      </c>
      <c r="F197" s="22" t="s">
        <v>12</v>
      </c>
      <c r="G197" s="3" t="s">
        <v>723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2" t="str">
        <f t="shared" si="16"/>
        <v>проверка пройдена</v>
      </c>
    </row>
    <row r="198" spans="1:35" s="16" customFormat="1" ht="35.25" customHeight="1" x14ac:dyDescent="0.25">
      <c r="A198" s="3" t="s">
        <v>1346</v>
      </c>
      <c r="B198" s="22" t="s">
        <v>684</v>
      </c>
      <c r="C198" s="23" t="s">
        <v>644</v>
      </c>
      <c r="D198" s="22" t="s">
        <v>585</v>
      </c>
      <c r="E198" s="3" t="s">
        <v>1307</v>
      </c>
      <c r="F198" s="22" t="s">
        <v>13</v>
      </c>
      <c r="G198" s="3" t="s">
        <v>15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2" t="str">
        <f t="shared" ref="AI198:AI199" si="19">IF(H198=I198+L198+M198+N198+O198+P198+Q198+R198+S198+T198+U198+V198+W198+X198+Y198+Z198+AA198+AB198+AC198+AD198+AE198+AF198+AG198,"проверка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99" spans="1:35" s="16" customFormat="1" ht="35.25" customHeight="1" x14ac:dyDescent="0.25">
      <c r="A199" s="3" t="s">
        <v>1346</v>
      </c>
      <c r="B199" s="22" t="s">
        <v>684</v>
      </c>
      <c r="C199" s="23" t="s">
        <v>644</v>
      </c>
      <c r="D199" s="22" t="s">
        <v>585</v>
      </c>
      <c r="E199" s="3" t="s">
        <v>1307</v>
      </c>
      <c r="F199" s="22" t="s">
        <v>14</v>
      </c>
      <c r="G199" s="3" t="s">
        <v>18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2" t="str">
        <f t="shared" si="19"/>
        <v>проверка пройдена</v>
      </c>
    </row>
    <row r="200" spans="1:35" s="16" customFormat="1" ht="35.25" customHeight="1" x14ac:dyDescent="0.25">
      <c r="A200" s="3" t="s">
        <v>1347</v>
      </c>
      <c r="B200" s="22" t="s">
        <v>684</v>
      </c>
      <c r="C200" s="23" t="s">
        <v>644</v>
      </c>
      <c r="D200" s="22" t="s">
        <v>67</v>
      </c>
      <c r="E200" s="3" t="str">
        <f>VLOOKUP(D200,'[6]Коды программ'!$A$2:$B$578,2,FALSE)</f>
        <v>Информационные системы (по отраслям)</v>
      </c>
      <c r="F200" s="22" t="s">
        <v>10</v>
      </c>
      <c r="G200" s="3" t="s">
        <v>721</v>
      </c>
      <c r="H200" s="24">
        <v>20</v>
      </c>
      <c r="I200" s="25">
        <v>16</v>
      </c>
      <c r="J200" s="24">
        <v>0</v>
      </c>
      <c r="K200" s="24">
        <v>0</v>
      </c>
      <c r="L200" s="24">
        <v>2</v>
      </c>
      <c r="M200" s="24">
        <v>2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2" t="str">
        <f>IF(H200=I200+L200+M200+N200+O200+P200+Q200+R200+S200+T200+U200+V200+W200+X200+Y200+Z200+AA200+AB200+AC200+AD200+AE200+AF200+AG200,"проверка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1" spans="1:35" s="16" customFormat="1" ht="35.25" customHeight="1" x14ac:dyDescent="0.25">
      <c r="A201" s="3" t="s">
        <v>1347</v>
      </c>
      <c r="B201" s="22" t="s">
        <v>684</v>
      </c>
      <c r="C201" s="23" t="s">
        <v>644</v>
      </c>
      <c r="D201" s="22" t="s">
        <v>67</v>
      </c>
      <c r="E201" s="3" t="str">
        <f>VLOOKUP(D201,'[6]Коды программ'!$A$2:$B$578,2,FALSE)</f>
        <v>Информационные системы (по отраслям)</v>
      </c>
      <c r="F201" s="22" t="s">
        <v>11</v>
      </c>
      <c r="G201" s="3" t="s">
        <v>722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2" t="str">
        <f t="shared" si="16"/>
        <v>проверка пройдена</v>
      </c>
    </row>
    <row r="202" spans="1:35" s="16" customFormat="1" ht="35.25" customHeight="1" x14ac:dyDescent="0.25">
      <c r="A202" s="3" t="s">
        <v>1347</v>
      </c>
      <c r="B202" s="22" t="s">
        <v>684</v>
      </c>
      <c r="C202" s="23" t="s">
        <v>644</v>
      </c>
      <c r="D202" s="22" t="s">
        <v>67</v>
      </c>
      <c r="E202" s="3" t="str">
        <f>VLOOKUP(D202,'[6]Коды программ'!$A$2:$B$578,2,FALSE)</f>
        <v>Информационные системы (по отраслям)</v>
      </c>
      <c r="F202" s="22" t="s">
        <v>12</v>
      </c>
      <c r="G202" s="3" t="s">
        <v>723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2" t="str">
        <f t="shared" si="16"/>
        <v>проверка пройдена</v>
      </c>
    </row>
    <row r="203" spans="1:35" s="16" customFormat="1" ht="35.25" customHeight="1" x14ac:dyDescent="0.25">
      <c r="A203" s="3" t="s">
        <v>1347</v>
      </c>
      <c r="B203" s="22" t="s">
        <v>684</v>
      </c>
      <c r="C203" s="23" t="s">
        <v>644</v>
      </c>
      <c r="D203" s="22" t="s">
        <v>67</v>
      </c>
      <c r="E203" s="3" t="str">
        <f>VLOOKUP(D203,'[6]Коды программ'!$A$2:$B$578,2,FALSE)</f>
        <v>Информационные системы (по отраслям)</v>
      </c>
      <c r="F203" s="22" t="s">
        <v>13</v>
      </c>
      <c r="G203" s="3" t="s">
        <v>15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2" t="str">
        <f t="shared" si="16"/>
        <v>проверка пройдена</v>
      </c>
    </row>
    <row r="204" spans="1:35" s="16" customFormat="1" ht="35.25" customHeight="1" x14ac:dyDescent="0.25">
      <c r="A204" s="3" t="s">
        <v>1347</v>
      </c>
      <c r="B204" s="22" t="s">
        <v>684</v>
      </c>
      <c r="C204" s="23" t="s">
        <v>644</v>
      </c>
      <c r="D204" s="22" t="s">
        <v>67</v>
      </c>
      <c r="E204" s="3" t="str">
        <f>VLOOKUP(D204,'[6]Коды программ'!$A$2:$B$578,2,FALSE)</f>
        <v>Информационные системы (по отраслям)</v>
      </c>
      <c r="F204" s="22" t="s">
        <v>14</v>
      </c>
      <c r="G204" s="3" t="s">
        <v>18</v>
      </c>
      <c r="H204" s="24">
        <v>0</v>
      </c>
      <c r="I204" s="25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0</v>
      </c>
      <c r="AF204" s="24">
        <v>0</v>
      </c>
      <c r="AG204" s="24">
        <v>0</v>
      </c>
      <c r="AH204" s="24">
        <v>0</v>
      </c>
      <c r="AI204" s="22" t="str">
        <f t="shared" si="16"/>
        <v>проверка пройдена</v>
      </c>
    </row>
    <row r="205" spans="1:35" s="16" customFormat="1" ht="35.25" customHeight="1" x14ac:dyDescent="0.25">
      <c r="A205" s="3" t="s">
        <v>1347</v>
      </c>
      <c r="B205" s="22" t="s">
        <v>684</v>
      </c>
      <c r="C205" s="23" t="s">
        <v>644</v>
      </c>
      <c r="D205" s="22" t="s">
        <v>277</v>
      </c>
      <c r="E205" s="3" t="str">
        <f>VLOOKUP(D205,'[6]Коды программ'!$A$2:$B$578,2,FALSE)</f>
        <v>Рациональное использование природохозяйственных комплексов</v>
      </c>
      <c r="F205" s="22" t="s">
        <v>10</v>
      </c>
      <c r="G205" s="3" t="s">
        <v>721</v>
      </c>
      <c r="H205" s="24">
        <v>24</v>
      </c>
      <c r="I205" s="25">
        <v>20</v>
      </c>
      <c r="J205" s="24">
        <v>0</v>
      </c>
      <c r="K205" s="24">
        <v>0</v>
      </c>
      <c r="L205" s="24">
        <v>2</v>
      </c>
      <c r="M205" s="24">
        <v>2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2" t="str">
        <f>IF(H205=I205+L205+M205+N205+O205+P205+Q205+R205+S205+T205+U205+V205+W205+X205+Y205+Z205+AA205+AB205+AC205+AD205+AE205+AF205+AG205,"проверка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6" spans="1:35" s="16" customFormat="1" ht="35.25" customHeight="1" x14ac:dyDescent="0.25">
      <c r="A206" s="3" t="s">
        <v>1347</v>
      </c>
      <c r="B206" s="22" t="s">
        <v>684</v>
      </c>
      <c r="C206" s="23" t="s">
        <v>644</v>
      </c>
      <c r="D206" s="22" t="s">
        <v>277</v>
      </c>
      <c r="E206" s="3" t="str">
        <f>VLOOKUP(D206,'[6]Коды программ'!$A$2:$B$578,2,FALSE)</f>
        <v>Рациональное использование природохозяйственных комплексов</v>
      </c>
      <c r="F206" s="22" t="s">
        <v>11</v>
      </c>
      <c r="G206" s="3" t="s">
        <v>722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2" t="str">
        <f t="shared" si="16"/>
        <v>проверка пройдена</v>
      </c>
    </row>
    <row r="207" spans="1:35" s="16" customFormat="1" ht="35.25" customHeight="1" x14ac:dyDescent="0.25">
      <c r="A207" s="3" t="s">
        <v>1347</v>
      </c>
      <c r="B207" s="22" t="s">
        <v>684</v>
      </c>
      <c r="C207" s="23" t="s">
        <v>644</v>
      </c>
      <c r="D207" s="22" t="s">
        <v>277</v>
      </c>
      <c r="E207" s="3" t="str">
        <f>VLOOKUP(D207,'[6]Коды программ'!$A$2:$B$578,2,FALSE)</f>
        <v>Рациональное использование природохозяйственных комплексов</v>
      </c>
      <c r="F207" s="22" t="s">
        <v>12</v>
      </c>
      <c r="G207" s="3" t="s">
        <v>723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2" t="str">
        <f t="shared" si="16"/>
        <v>проверка пройдена</v>
      </c>
    </row>
    <row r="208" spans="1:35" s="16" customFormat="1" ht="35.25" customHeight="1" x14ac:dyDescent="0.25">
      <c r="A208" s="3" t="s">
        <v>1347</v>
      </c>
      <c r="B208" s="22" t="s">
        <v>684</v>
      </c>
      <c r="C208" s="23" t="s">
        <v>644</v>
      </c>
      <c r="D208" s="22" t="s">
        <v>277</v>
      </c>
      <c r="E208" s="3" t="str">
        <f>VLOOKUP(D208,'[6]Коды программ'!$A$2:$B$578,2,FALSE)</f>
        <v>Рациональное использование природохозяйственных комплексов</v>
      </c>
      <c r="F208" s="22" t="s">
        <v>13</v>
      </c>
      <c r="G208" s="3" t="s">
        <v>15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2" t="str">
        <f t="shared" si="16"/>
        <v>проверка пройдена</v>
      </c>
    </row>
    <row r="209" spans="1:35" s="16" customFormat="1" ht="35.25" customHeight="1" x14ac:dyDescent="0.25">
      <c r="A209" s="3" t="s">
        <v>1347</v>
      </c>
      <c r="B209" s="22" t="s">
        <v>684</v>
      </c>
      <c r="C209" s="23" t="s">
        <v>644</v>
      </c>
      <c r="D209" s="22" t="s">
        <v>277</v>
      </c>
      <c r="E209" s="3" t="str">
        <f>VLOOKUP(D209,'[6]Коды программ'!$A$2:$B$578,2,FALSE)</f>
        <v>Рациональное использование природохозяйственных комплексов</v>
      </c>
      <c r="F209" s="22" t="s">
        <v>14</v>
      </c>
      <c r="G209" s="3" t="s">
        <v>18</v>
      </c>
      <c r="H209" s="24">
        <v>0</v>
      </c>
      <c r="I209" s="25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2" t="str">
        <f t="shared" si="16"/>
        <v>проверка пройдена</v>
      </c>
    </row>
    <row r="210" spans="1:35" s="16" customFormat="1" ht="35.25" customHeight="1" x14ac:dyDescent="0.25">
      <c r="A210" s="3" t="s">
        <v>1347</v>
      </c>
      <c r="B210" s="22" t="s">
        <v>684</v>
      </c>
      <c r="C210" s="23" t="s">
        <v>644</v>
      </c>
      <c r="D210" s="22" t="s">
        <v>351</v>
      </c>
      <c r="E210" s="3" t="str">
        <f>VLOOKUP(D210,'[6]Коды программ'!$A$2:$B$578,2,FALSE)</f>
        <v>Техническое обслуживание и ремонт автомобильного транспорта</v>
      </c>
      <c r="F210" s="22" t="s">
        <v>10</v>
      </c>
      <c r="G210" s="3" t="s">
        <v>721</v>
      </c>
      <c r="H210" s="24">
        <v>41</v>
      </c>
      <c r="I210" s="25">
        <v>36</v>
      </c>
      <c r="J210" s="24">
        <v>0</v>
      </c>
      <c r="K210" s="24">
        <v>0</v>
      </c>
      <c r="L210" s="24">
        <v>3</v>
      </c>
      <c r="M210" s="24">
        <v>2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2" t="str">
        <f>IF(H210=I210+L210+M210+N210+O210+P210+Q210+R210+S210+T210+U210+V210+W210+X210+Y210+Z210+AA210+AB210+AC210+AD210+AE210+AF210+AG210,"проверка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1" spans="1:35" s="16" customFormat="1" ht="35.25" customHeight="1" x14ac:dyDescent="0.25">
      <c r="A211" s="3" t="s">
        <v>1347</v>
      </c>
      <c r="B211" s="22" t="s">
        <v>684</v>
      </c>
      <c r="C211" s="23" t="s">
        <v>644</v>
      </c>
      <c r="D211" s="22" t="s">
        <v>351</v>
      </c>
      <c r="E211" s="3" t="str">
        <f>VLOOKUP(D211,'[6]Коды программ'!$A$2:$B$578,2,FALSE)</f>
        <v>Техническое обслуживание и ремонт автомобильного транспорта</v>
      </c>
      <c r="F211" s="22" t="s">
        <v>11</v>
      </c>
      <c r="G211" s="3" t="s">
        <v>722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2" t="str">
        <f t="shared" si="16"/>
        <v>проверка пройдена</v>
      </c>
    </row>
    <row r="212" spans="1:35" s="16" customFormat="1" ht="35.25" customHeight="1" x14ac:dyDescent="0.25">
      <c r="A212" s="3" t="s">
        <v>1347</v>
      </c>
      <c r="B212" s="22" t="s">
        <v>684</v>
      </c>
      <c r="C212" s="23" t="s">
        <v>644</v>
      </c>
      <c r="D212" s="22" t="s">
        <v>351</v>
      </c>
      <c r="E212" s="3" t="str">
        <f>VLOOKUP(D212,'[6]Коды программ'!$A$2:$B$578,2,FALSE)</f>
        <v>Техническое обслуживание и ремонт автомобильного транспорта</v>
      </c>
      <c r="F212" s="22" t="s">
        <v>12</v>
      </c>
      <c r="G212" s="3" t="s">
        <v>723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2" t="str">
        <f t="shared" si="16"/>
        <v>проверка пройдена</v>
      </c>
    </row>
    <row r="213" spans="1:35" s="16" customFormat="1" ht="35.25" customHeight="1" x14ac:dyDescent="0.25">
      <c r="A213" s="3" t="s">
        <v>1347</v>
      </c>
      <c r="B213" s="22" t="s">
        <v>684</v>
      </c>
      <c r="C213" s="23" t="s">
        <v>644</v>
      </c>
      <c r="D213" s="22" t="s">
        <v>351</v>
      </c>
      <c r="E213" s="3" t="str">
        <f>VLOOKUP(D213,'[6]Коды программ'!$A$2:$B$578,2,FALSE)</f>
        <v>Техническое обслуживание и ремонт автомобильного транспорта</v>
      </c>
      <c r="F213" s="22" t="s">
        <v>13</v>
      </c>
      <c r="G213" s="3" t="s">
        <v>15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2" t="str">
        <f t="shared" si="16"/>
        <v>проверка пройдена</v>
      </c>
    </row>
    <row r="214" spans="1:35" s="16" customFormat="1" ht="35.25" customHeight="1" x14ac:dyDescent="0.25">
      <c r="A214" s="3" t="s">
        <v>1347</v>
      </c>
      <c r="B214" s="22" t="s">
        <v>684</v>
      </c>
      <c r="C214" s="23" t="s">
        <v>644</v>
      </c>
      <c r="D214" s="22" t="s">
        <v>351</v>
      </c>
      <c r="E214" s="3" t="str">
        <f>VLOOKUP(D214,'[6]Коды программ'!$A$2:$B$578,2,FALSE)</f>
        <v>Техническое обслуживание и ремонт автомобильного транспорта</v>
      </c>
      <c r="F214" s="22" t="s">
        <v>14</v>
      </c>
      <c r="G214" s="3" t="s">
        <v>18</v>
      </c>
      <c r="H214" s="24">
        <v>0</v>
      </c>
      <c r="I214" s="25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2" t="str">
        <f t="shared" si="16"/>
        <v>проверка пройдена</v>
      </c>
    </row>
    <row r="215" spans="1:35" s="16" customFormat="1" ht="35.25" customHeight="1" x14ac:dyDescent="0.25">
      <c r="A215" s="3" t="s">
        <v>1347</v>
      </c>
      <c r="B215" s="22" t="s">
        <v>684</v>
      </c>
      <c r="C215" s="23" t="s">
        <v>644</v>
      </c>
      <c r="D215" s="22" t="s">
        <v>490</v>
      </c>
      <c r="E215" s="3" t="str">
        <f>VLOOKUP(D215,'[6]Коды программ'!$A$2:$B$578,2,FALSE)</f>
        <v>Ветеринария</v>
      </c>
      <c r="F215" s="22" t="s">
        <v>10</v>
      </c>
      <c r="G215" s="3" t="s">
        <v>721</v>
      </c>
      <c r="H215" s="24">
        <v>23</v>
      </c>
      <c r="I215" s="25">
        <v>19</v>
      </c>
      <c r="J215" s="24">
        <v>0</v>
      </c>
      <c r="K215" s="24">
        <v>0</v>
      </c>
      <c r="L215" s="24">
        <v>2</v>
      </c>
      <c r="M215" s="24">
        <v>2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2" t="str">
        <f>IF(H215=I215+L215+M215+N215+O215+P215+Q215+R215+S215+T215+U215+V215+W215+X215+Y215+Z215+AA215+AB215+AC215+AD215+AE215+AF215+AG215,"проверка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6" spans="1:35" s="16" customFormat="1" ht="35.25" customHeight="1" x14ac:dyDescent="0.25">
      <c r="A216" s="3" t="s">
        <v>1347</v>
      </c>
      <c r="B216" s="22" t="s">
        <v>684</v>
      </c>
      <c r="C216" s="23" t="s">
        <v>644</v>
      </c>
      <c r="D216" s="22" t="s">
        <v>490</v>
      </c>
      <c r="E216" s="3" t="str">
        <f>VLOOKUP(D216,'[6]Коды программ'!$A$2:$B$578,2,FALSE)</f>
        <v>Ветеринария</v>
      </c>
      <c r="F216" s="22" t="s">
        <v>11</v>
      </c>
      <c r="G216" s="3" t="s">
        <v>722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2" t="str">
        <f t="shared" si="16"/>
        <v>проверка пройдена</v>
      </c>
    </row>
    <row r="217" spans="1:35" s="16" customFormat="1" ht="35.25" customHeight="1" x14ac:dyDescent="0.25">
      <c r="A217" s="3" t="s">
        <v>1347</v>
      </c>
      <c r="B217" s="22" t="s">
        <v>684</v>
      </c>
      <c r="C217" s="23" t="s">
        <v>644</v>
      </c>
      <c r="D217" s="22" t="s">
        <v>490</v>
      </c>
      <c r="E217" s="3" t="str">
        <f>VLOOKUP(D217,'[6]Коды программ'!$A$2:$B$578,2,FALSE)</f>
        <v>Ветеринария</v>
      </c>
      <c r="F217" s="22" t="s">
        <v>12</v>
      </c>
      <c r="G217" s="3" t="s">
        <v>723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2" t="str">
        <f t="shared" si="16"/>
        <v>проверка пройдена</v>
      </c>
    </row>
    <row r="218" spans="1:35" s="16" customFormat="1" ht="35.25" customHeight="1" x14ac:dyDescent="0.25">
      <c r="A218" s="3" t="s">
        <v>1347</v>
      </c>
      <c r="B218" s="22" t="s">
        <v>684</v>
      </c>
      <c r="C218" s="23" t="s">
        <v>644</v>
      </c>
      <c r="D218" s="22" t="s">
        <v>490</v>
      </c>
      <c r="E218" s="3" t="str">
        <f>VLOOKUP(D218,'[6]Коды программ'!$A$2:$B$578,2,FALSE)</f>
        <v>Ветеринария</v>
      </c>
      <c r="F218" s="22" t="s">
        <v>13</v>
      </c>
      <c r="G218" s="3" t="s">
        <v>15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2" t="str">
        <f t="shared" si="16"/>
        <v>проверка пройдена</v>
      </c>
    </row>
    <row r="219" spans="1:35" s="16" customFormat="1" ht="35.25" customHeight="1" x14ac:dyDescent="0.25">
      <c r="A219" s="3" t="s">
        <v>1347</v>
      </c>
      <c r="B219" s="22" t="s">
        <v>684</v>
      </c>
      <c r="C219" s="23" t="s">
        <v>644</v>
      </c>
      <c r="D219" s="22" t="s">
        <v>490</v>
      </c>
      <c r="E219" s="3" t="str">
        <f>VLOOKUP(D219,'[6]Коды программ'!$A$2:$B$578,2,FALSE)</f>
        <v>Ветеринария</v>
      </c>
      <c r="F219" s="22" t="s">
        <v>14</v>
      </c>
      <c r="G219" s="3" t="s">
        <v>18</v>
      </c>
      <c r="H219" s="24">
        <v>0</v>
      </c>
      <c r="I219" s="25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2" t="str">
        <f t="shared" si="16"/>
        <v>проверка пройдена</v>
      </c>
    </row>
    <row r="220" spans="1:35" s="16" customFormat="1" ht="35.25" customHeight="1" x14ac:dyDescent="0.25">
      <c r="A220" s="3" t="s">
        <v>1347</v>
      </c>
      <c r="B220" s="22" t="s">
        <v>684</v>
      </c>
      <c r="C220" s="23" t="s">
        <v>644</v>
      </c>
      <c r="D220" s="22" t="s">
        <v>495</v>
      </c>
      <c r="E220" s="3" t="str">
        <f>VLOOKUP(D220,'Коды программ'!$A$2:$B$578,2,FALSE)</f>
        <v>Экономика и бухгалтерский учет (по отраслям)</v>
      </c>
      <c r="F220" s="22" t="s">
        <v>10</v>
      </c>
      <c r="G220" s="3" t="s">
        <v>721</v>
      </c>
      <c r="H220" s="24">
        <v>37</v>
      </c>
      <c r="I220" s="25">
        <v>32</v>
      </c>
      <c r="J220" s="24">
        <v>0</v>
      </c>
      <c r="K220" s="24">
        <v>0</v>
      </c>
      <c r="L220" s="24">
        <v>3</v>
      </c>
      <c r="M220" s="24">
        <v>2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2" t="str">
        <f>IF(H220=I220+L220+M220+N220+O220+P220+Q220+R220+S220+T220+U220+V220+W220+X220+Y220+Z220+AA220+AB220+AC220+AD220+AE220+AF220+AG220,"проверка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21" spans="1:35" s="16" customFormat="1" ht="35.25" customHeight="1" x14ac:dyDescent="0.25">
      <c r="A221" s="3" t="s">
        <v>1347</v>
      </c>
      <c r="B221" s="22" t="s">
        <v>684</v>
      </c>
      <c r="C221" s="23" t="s">
        <v>644</v>
      </c>
      <c r="D221" s="22" t="s">
        <v>495</v>
      </c>
      <c r="E221" s="3" t="str">
        <f>VLOOKUP(D221,'[6]Коды программ'!$A$2:$B$578,2,FALSE)</f>
        <v>Экономика и бухгалтерский учет (по отраслям)</v>
      </c>
      <c r="F221" s="22" t="s">
        <v>11</v>
      </c>
      <c r="G221" s="3" t="s">
        <v>722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2" t="str">
        <f t="shared" si="16"/>
        <v>проверка пройдена</v>
      </c>
    </row>
    <row r="222" spans="1:35" s="16" customFormat="1" ht="35.25" customHeight="1" x14ac:dyDescent="0.25">
      <c r="A222" s="3" t="s">
        <v>1347</v>
      </c>
      <c r="B222" s="22" t="s">
        <v>684</v>
      </c>
      <c r="C222" s="23" t="s">
        <v>644</v>
      </c>
      <c r="D222" s="22" t="s">
        <v>495</v>
      </c>
      <c r="E222" s="3" t="str">
        <f>VLOOKUP(D222,'[6]Коды программ'!$A$2:$B$578,2,FALSE)</f>
        <v>Экономика и бухгалтерский учет (по отраслям)</v>
      </c>
      <c r="F222" s="22" t="s">
        <v>12</v>
      </c>
      <c r="G222" s="3" t="s">
        <v>723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2" t="str">
        <f t="shared" si="16"/>
        <v>проверка пройдена</v>
      </c>
    </row>
    <row r="223" spans="1:35" s="16" customFormat="1" ht="35.25" customHeight="1" x14ac:dyDescent="0.25">
      <c r="A223" s="3" t="s">
        <v>1347</v>
      </c>
      <c r="B223" s="22" t="s">
        <v>684</v>
      </c>
      <c r="C223" s="23" t="s">
        <v>644</v>
      </c>
      <c r="D223" s="22" t="s">
        <v>495</v>
      </c>
      <c r="E223" s="3" t="str">
        <f>VLOOKUP(D223,'[6]Коды программ'!$A$2:$B$578,2,FALSE)</f>
        <v>Экономика и бухгалтерский учет (по отраслям)</v>
      </c>
      <c r="F223" s="22" t="s">
        <v>13</v>
      </c>
      <c r="G223" s="3" t="s">
        <v>15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2" t="str">
        <f t="shared" si="16"/>
        <v>проверка пройдена</v>
      </c>
    </row>
    <row r="224" spans="1:35" s="16" customFormat="1" ht="35.25" customHeight="1" x14ac:dyDescent="0.25">
      <c r="A224" s="3" t="s">
        <v>1347</v>
      </c>
      <c r="B224" s="22" t="s">
        <v>684</v>
      </c>
      <c r="C224" s="23" t="s">
        <v>644</v>
      </c>
      <c r="D224" s="22" t="s">
        <v>495</v>
      </c>
      <c r="E224" s="3" t="str">
        <f>VLOOKUP(D224,'[6]Коды программ'!$A$2:$B$578,2,FALSE)</f>
        <v>Экономика и бухгалтерский учет (по отраслям)</v>
      </c>
      <c r="F224" s="22" t="s">
        <v>14</v>
      </c>
      <c r="G224" s="3" t="s">
        <v>18</v>
      </c>
      <c r="H224" s="24">
        <v>0</v>
      </c>
      <c r="I224" s="25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2" t="str">
        <f t="shared" si="16"/>
        <v>проверка пройдена</v>
      </c>
    </row>
    <row r="225" spans="1:35" s="16" customFormat="1" ht="35.25" customHeight="1" x14ac:dyDescent="0.25">
      <c r="A225" s="3" t="s">
        <v>1349</v>
      </c>
      <c r="B225" s="22" t="s">
        <v>684</v>
      </c>
      <c r="C225" s="23" t="s">
        <v>644</v>
      </c>
      <c r="D225" s="22" t="s">
        <v>436</v>
      </c>
      <c r="E225" s="3" t="str">
        <f>VLOOKUP(D225,'[7]Коды программ'!$A$2:$B$578,2,FALSE)</f>
        <v>Лечебное дело</v>
      </c>
      <c r="F225" s="22" t="s">
        <v>10</v>
      </c>
      <c r="G225" s="3" t="s">
        <v>721</v>
      </c>
      <c r="H225" s="24">
        <v>71</v>
      </c>
      <c r="I225" s="25">
        <v>12</v>
      </c>
      <c r="J225" s="24">
        <v>5</v>
      </c>
      <c r="K225" s="24">
        <v>0</v>
      </c>
      <c r="L225" s="24">
        <v>0</v>
      </c>
      <c r="M225" s="24">
        <v>0</v>
      </c>
      <c r="N225" s="24">
        <v>12</v>
      </c>
      <c r="O225" s="24">
        <v>8</v>
      </c>
      <c r="P225" s="24">
        <v>0</v>
      </c>
      <c r="Q225" s="24">
        <v>15</v>
      </c>
      <c r="R225" s="24">
        <v>0</v>
      </c>
      <c r="S225" s="24">
        <v>0</v>
      </c>
      <c r="T225" s="24">
        <v>0</v>
      </c>
      <c r="U225" s="24">
        <v>18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6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2" t="str">
        <f>IF(H225=I225+L225+M225+N225+O225+P225+Q225+R225+S225+T225+U225+V225+W225+X225+Y225+Z225+AA225+AB225+AC225+AD225+AE225+AF225+AG225,"проверка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26" spans="1:35" s="16" customFormat="1" ht="35.25" customHeight="1" x14ac:dyDescent="0.25">
      <c r="A226" s="3" t="s">
        <v>1349</v>
      </c>
      <c r="B226" s="22" t="s">
        <v>684</v>
      </c>
      <c r="C226" s="23" t="s">
        <v>644</v>
      </c>
      <c r="D226" s="22" t="s">
        <v>436</v>
      </c>
      <c r="E226" s="3" t="str">
        <f>VLOOKUP(D226,'[7]Коды программ'!$A$2:$B$578,2,FALSE)</f>
        <v>Лечебное дело</v>
      </c>
      <c r="F226" s="22" t="s">
        <v>11</v>
      </c>
      <c r="G226" s="3" t="s">
        <v>722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2" t="str">
        <f t="shared" ref="AI226:AI279" si="20">IF(H226=I226+L226+M226+N226+O226+P226+Q226+R226+S226+T226+U226+V226+W226+X226+Y226+Z226+AA226+AB226+AC226+AD226+AE226+AF226+AG226,"проверка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27" spans="1:35" s="16" customFormat="1" ht="35.25" customHeight="1" x14ac:dyDescent="0.25">
      <c r="A227" s="3" t="s">
        <v>1349</v>
      </c>
      <c r="B227" s="22" t="s">
        <v>684</v>
      </c>
      <c r="C227" s="23" t="s">
        <v>644</v>
      </c>
      <c r="D227" s="22" t="s">
        <v>436</v>
      </c>
      <c r="E227" s="3" t="str">
        <f>VLOOKUP(D227,'[7]Коды программ'!$A$2:$B$578,2,FALSE)</f>
        <v>Лечебное дело</v>
      </c>
      <c r="F227" s="22" t="s">
        <v>12</v>
      </c>
      <c r="G227" s="3" t="s">
        <v>723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2" t="str">
        <f t="shared" si="20"/>
        <v>проверка пройдена</v>
      </c>
    </row>
    <row r="228" spans="1:35" s="16" customFormat="1" ht="35.25" customHeight="1" x14ac:dyDescent="0.25">
      <c r="A228" s="3" t="s">
        <v>1349</v>
      </c>
      <c r="B228" s="22" t="s">
        <v>684</v>
      </c>
      <c r="C228" s="23" t="s">
        <v>644</v>
      </c>
      <c r="D228" s="22" t="s">
        <v>436</v>
      </c>
      <c r="E228" s="3" t="str">
        <f>VLOOKUP(D228,'[7]Коды программ'!$A$2:$B$578,2,FALSE)</f>
        <v>Лечебное дело</v>
      </c>
      <c r="F228" s="22" t="s">
        <v>13</v>
      </c>
      <c r="G228" s="3" t="s">
        <v>15</v>
      </c>
      <c r="H228" s="24">
        <v>4</v>
      </c>
      <c r="I228" s="25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4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2" t="str">
        <f t="shared" si="20"/>
        <v>проверка пройдена</v>
      </c>
    </row>
    <row r="229" spans="1:35" s="16" customFormat="1" ht="35.25" customHeight="1" x14ac:dyDescent="0.25">
      <c r="A229" s="3" t="s">
        <v>1349</v>
      </c>
      <c r="B229" s="22" t="s">
        <v>684</v>
      </c>
      <c r="C229" s="23" t="s">
        <v>644</v>
      </c>
      <c r="D229" s="22" t="s">
        <v>436</v>
      </c>
      <c r="E229" s="3" t="str">
        <f>VLOOKUP(D229,'[7]Коды программ'!$A$2:$B$578,2,FALSE)</f>
        <v>Лечебное дело</v>
      </c>
      <c r="F229" s="22" t="s">
        <v>14</v>
      </c>
      <c r="G229" s="3" t="s">
        <v>18</v>
      </c>
      <c r="H229" s="24">
        <v>0</v>
      </c>
      <c r="I229" s="25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2" t="str">
        <f t="shared" si="20"/>
        <v>проверка пройдена</v>
      </c>
    </row>
    <row r="230" spans="1:35" s="16" customFormat="1" ht="35.25" customHeight="1" x14ac:dyDescent="0.25">
      <c r="A230" s="3" t="s">
        <v>1349</v>
      </c>
      <c r="B230" s="22" t="s">
        <v>684</v>
      </c>
      <c r="C230" s="23" t="s">
        <v>644</v>
      </c>
      <c r="D230" s="22" t="s">
        <v>437</v>
      </c>
      <c r="E230" s="3" t="str">
        <f>VLOOKUP(D230,'[7]Коды программ'!$A$2:$B$578,2,FALSE)</f>
        <v>Акушерское дело</v>
      </c>
      <c r="F230" s="22" t="s">
        <v>10</v>
      </c>
      <c r="G230" s="3" t="s">
        <v>721</v>
      </c>
      <c r="H230" s="24">
        <v>45</v>
      </c>
      <c r="I230" s="25">
        <v>15</v>
      </c>
      <c r="J230" s="24">
        <v>10</v>
      </c>
      <c r="K230" s="24">
        <v>0</v>
      </c>
      <c r="L230" s="24">
        <v>0</v>
      </c>
      <c r="M230" s="24">
        <v>0</v>
      </c>
      <c r="N230" s="24">
        <v>5</v>
      </c>
      <c r="O230" s="24">
        <v>0</v>
      </c>
      <c r="P230" s="24">
        <v>0</v>
      </c>
      <c r="Q230" s="24">
        <v>8</v>
      </c>
      <c r="R230" s="24">
        <v>0</v>
      </c>
      <c r="S230" s="24">
        <v>0</v>
      </c>
      <c r="T230" s="24">
        <v>6</v>
      </c>
      <c r="U230" s="24">
        <v>11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2" t="str">
        <f>IF(H230=I230+L230+M230+N230+O230+P230+Q230+R230+S230+T230+U230+V230+W230+X230+Y230+Z230+AA230+AB230+AC230+AD230+AE230+AF230+AG230,"проверка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31" spans="1:35" s="16" customFormat="1" ht="35.25" customHeight="1" x14ac:dyDescent="0.25">
      <c r="A231" s="3" t="s">
        <v>1349</v>
      </c>
      <c r="B231" s="22" t="s">
        <v>684</v>
      </c>
      <c r="C231" s="23" t="s">
        <v>644</v>
      </c>
      <c r="D231" s="22" t="s">
        <v>437</v>
      </c>
      <c r="E231" s="3" t="str">
        <f>VLOOKUP(D231,'[7]Коды программ'!$A$2:$B$578,2,FALSE)</f>
        <v>Акушерское дело</v>
      </c>
      <c r="F231" s="22" t="s">
        <v>11</v>
      </c>
      <c r="G231" s="3" t="s">
        <v>722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2" t="str">
        <f t="shared" si="20"/>
        <v>проверка пройдена</v>
      </c>
    </row>
    <row r="232" spans="1:35" s="16" customFormat="1" ht="35.25" customHeight="1" x14ac:dyDescent="0.25">
      <c r="A232" s="3" t="s">
        <v>1349</v>
      </c>
      <c r="B232" s="22" t="s">
        <v>684</v>
      </c>
      <c r="C232" s="23" t="s">
        <v>644</v>
      </c>
      <c r="D232" s="22" t="s">
        <v>437</v>
      </c>
      <c r="E232" s="3" t="str">
        <f>VLOOKUP(D232,'[7]Коды программ'!$A$2:$B$578,2,FALSE)</f>
        <v>Акушерское дело</v>
      </c>
      <c r="F232" s="22" t="s">
        <v>12</v>
      </c>
      <c r="G232" s="3" t="s">
        <v>723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2" t="str">
        <f t="shared" si="20"/>
        <v>проверка пройдена</v>
      </c>
    </row>
    <row r="233" spans="1:35" s="16" customFormat="1" ht="35.25" customHeight="1" x14ac:dyDescent="0.25">
      <c r="A233" s="3" t="s">
        <v>1349</v>
      </c>
      <c r="B233" s="22" t="s">
        <v>684</v>
      </c>
      <c r="C233" s="23" t="s">
        <v>644</v>
      </c>
      <c r="D233" s="22" t="s">
        <v>437</v>
      </c>
      <c r="E233" s="3" t="str">
        <f>VLOOKUP(D233,'[7]Коды программ'!$A$2:$B$578,2,FALSE)</f>
        <v>Акушерское дело</v>
      </c>
      <c r="F233" s="22" t="s">
        <v>13</v>
      </c>
      <c r="G233" s="3" t="s">
        <v>15</v>
      </c>
      <c r="H233" s="24">
        <v>1</v>
      </c>
      <c r="I233" s="25">
        <v>1</v>
      </c>
      <c r="J233" s="24">
        <v>1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2" t="str">
        <f t="shared" si="20"/>
        <v>проверка пройдена</v>
      </c>
    </row>
    <row r="234" spans="1:35" s="16" customFormat="1" ht="35.25" customHeight="1" x14ac:dyDescent="0.25">
      <c r="A234" s="3" t="s">
        <v>1349</v>
      </c>
      <c r="B234" s="22" t="s">
        <v>684</v>
      </c>
      <c r="C234" s="23" t="s">
        <v>644</v>
      </c>
      <c r="D234" s="22" t="s">
        <v>437</v>
      </c>
      <c r="E234" s="3" t="str">
        <f>VLOOKUP(D234,'[7]Коды программ'!$A$2:$B$578,2,FALSE)</f>
        <v>Акушерское дело</v>
      </c>
      <c r="F234" s="22" t="s">
        <v>14</v>
      </c>
      <c r="G234" s="3" t="s">
        <v>18</v>
      </c>
      <c r="H234" s="24">
        <v>0</v>
      </c>
      <c r="I234" s="25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2" t="str">
        <f t="shared" si="20"/>
        <v>проверка пройдена</v>
      </c>
    </row>
    <row r="235" spans="1:35" s="16" customFormat="1" ht="35.25" customHeight="1" x14ac:dyDescent="0.25">
      <c r="A235" s="3" t="s">
        <v>1349</v>
      </c>
      <c r="B235" s="22" t="s">
        <v>684</v>
      </c>
      <c r="C235" s="23" t="s">
        <v>644</v>
      </c>
      <c r="D235" s="22" t="s">
        <v>438</v>
      </c>
      <c r="E235" s="3" t="str">
        <f>VLOOKUP(D235,'[7]Коды программ'!$A$2:$B$578,2,FALSE)</f>
        <v>Лабораторная диагностика</v>
      </c>
      <c r="F235" s="22" t="s">
        <v>10</v>
      </c>
      <c r="G235" s="3" t="s">
        <v>721</v>
      </c>
      <c r="H235" s="24">
        <v>17</v>
      </c>
      <c r="I235" s="25">
        <v>6</v>
      </c>
      <c r="J235" s="24">
        <v>6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11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2" t="str">
        <f>IF(H235=I235+L235+M235+N235+O235+P235+Q235+R235+S235+T235+U235+V235+W235+X235+Y235+Z235+AA235+AB235+AC235+AD235+AE235+AF235+AG235,"проверка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36" spans="1:35" s="16" customFormat="1" ht="35.25" customHeight="1" x14ac:dyDescent="0.25">
      <c r="A236" s="3" t="s">
        <v>1349</v>
      </c>
      <c r="B236" s="22" t="s">
        <v>684</v>
      </c>
      <c r="C236" s="23" t="s">
        <v>644</v>
      </c>
      <c r="D236" s="22" t="s">
        <v>438</v>
      </c>
      <c r="E236" s="3" t="str">
        <f>VLOOKUP(D236,'[7]Коды программ'!$A$2:$B$578,2,FALSE)</f>
        <v>Лабораторная диагностика</v>
      </c>
      <c r="F236" s="22" t="s">
        <v>11</v>
      </c>
      <c r="G236" s="3" t="s">
        <v>722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2" t="str">
        <f t="shared" ref="AI236:AI239" si="21">IF(H236=I236+L236+M236+N236+O236+P236+Q236+R236+S236+T236+U236+V236+W236+X236+Y236+Z236+AA236+AB236+AC236+AD236+AE236+AF236+AG236,"проверка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37" spans="1:35" s="16" customFormat="1" ht="35.25" customHeight="1" x14ac:dyDescent="0.25">
      <c r="A237" s="3" t="s">
        <v>1349</v>
      </c>
      <c r="B237" s="22" t="s">
        <v>684</v>
      </c>
      <c r="C237" s="23" t="s">
        <v>644</v>
      </c>
      <c r="D237" s="22" t="s">
        <v>438</v>
      </c>
      <c r="E237" s="3" t="str">
        <f>VLOOKUP(D237,'[7]Коды программ'!$A$2:$B$578,2,FALSE)</f>
        <v>Лабораторная диагностика</v>
      </c>
      <c r="F237" s="22" t="s">
        <v>12</v>
      </c>
      <c r="G237" s="3" t="s">
        <v>723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2" t="str">
        <f t="shared" si="21"/>
        <v>проверка пройдена</v>
      </c>
    </row>
    <row r="238" spans="1:35" s="16" customFormat="1" ht="35.25" customHeight="1" x14ac:dyDescent="0.25">
      <c r="A238" s="3" t="s">
        <v>1349</v>
      </c>
      <c r="B238" s="22" t="s">
        <v>684</v>
      </c>
      <c r="C238" s="23" t="s">
        <v>644</v>
      </c>
      <c r="D238" s="22" t="s">
        <v>438</v>
      </c>
      <c r="E238" s="3" t="str">
        <f>VLOOKUP(D238,'[7]Коды программ'!$A$2:$B$578,2,FALSE)</f>
        <v>Лабораторная диагностика</v>
      </c>
      <c r="F238" s="22" t="s">
        <v>13</v>
      </c>
      <c r="G238" s="3" t="s">
        <v>15</v>
      </c>
      <c r="H238" s="24">
        <v>2</v>
      </c>
      <c r="I238" s="25">
        <v>2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2" t="str">
        <f t="shared" si="21"/>
        <v>проверка пройдена</v>
      </c>
    </row>
    <row r="239" spans="1:35" s="16" customFormat="1" ht="35.25" customHeight="1" x14ac:dyDescent="0.25">
      <c r="A239" s="3" t="s">
        <v>1349</v>
      </c>
      <c r="B239" s="22" t="s">
        <v>684</v>
      </c>
      <c r="C239" s="23" t="s">
        <v>644</v>
      </c>
      <c r="D239" s="22" t="s">
        <v>438</v>
      </c>
      <c r="E239" s="3" t="str">
        <f>VLOOKUP(D239,'[7]Коды программ'!$A$2:$B$578,2,FALSE)</f>
        <v>Лабораторная диагностика</v>
      </c>
      <c r="F239" s="22" t="s">
        <v>14</v>
      </c>
      <c r="G239" s="3" t="s">
        <v>18</v>
      </c>
      <c r="H239" s="24">
        <v>0</v>
      </c>
      <c r="I239" s="25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2" t="str">
        <f t="shared" si="21"/>
        <v>проверка пройдена</v>
      </c>
    </row>
    <row r="240" spans="1:35" s="16" customFormat="1" ht="35.25" customHeight="1" x14ac:dyDescent="0.25">
      <c r="A240" s="3" t="s">
        <v>1349</v>
      </c>
      <c r="B240" s="22" t="s">
        <v>684</v>
      </c>
      <c r="C240" s="23" t="s">
        <v>644</v>
      </c>
      <c r="D240" s="22" t="s">
        <v>440</v>
      </c>
      <c r="E240" s="3" t="str">
        <f>VLOOKUP(D240,'[7]Коды программ'!$A$2:$B$578,2,FALSE)</f>
        <v>Стоматология ортопедическая</v>
      </c>
      <c r="F240" s="22" t="s">
        <v>10</v>
      </c>
      <c r="G240" s="3" t="s">
        <v>721</v>
      </c>
      <c r="H240" s="24">
        <v>35</v>
      </c>
      <c r="I240" s="25">
        <v>15</v>
      </c>
      <c r="J240" s="24">
        <v>8</v>
      </c>
      <c r="K240" s="24">
        <v>0</v>
      </c>
      <c r="L240" s="24">
        <v>0</v>
      </c>
      <c r="M240" s="24">
        <v>0</v>
      </c>
      <c r="N240" s="24">
        <v>0</v>
      </c>
      <c r="O240" s="24">
        <v>5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15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2" t="str">
        <f>IF(H240=I240+L240+M240+N240+O240+P240+Q240+R240+S240+T240+U240+V240+W240+X240+Y240+Z240+AA240+AB240+AC240+AD240+AE240+AF240+AG240,"проверка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41" spans="1:35" s="16" customFormat="1" ht="35.25" customHeight="1" x14ac:dyDescent="0.25">
      <c r="A241" s="3" t="s">
        <v>1349</v>
      </c>
      <c r="B241" s="22" t="s">
        <v>684</v>
      </c>
      <c r="C241" s="23" t="s">
        <v>644</v>
      </c>
      <c r="D241" s="22" t="s">
        <v>440</v>
      </c>
      <c r="E241" s="3" t="str">
        <f>VLOOKUP(D241,'[7]Коды программ'!$A$2:$B$578,2,FALSE)</f>
        <v>Стоматология ортопедическая</v>
      </c>
      <c r="F241" s="22" t="s">
        <v>11</v>
      </c>
      <c r="G241" s="3" t="s">
        <v>722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2" t="str">
        <f t="shared" si="20"/>
        <v>проверка пройдена</v>
      </c>
    </row>
    <row r="242" spans="1:35" s="16" customFormat="1" ht="35.25" customHeight="1" x14ac:dyDescent="0.25">
      <c r="A242" s="3" t="s">
        <v>1349</v>
      </c>
      <c r="B242" s="22" t="s">
        <v>684</v>
      </c>
      <c r="C242" s="23" t="s">
        <v>644</v>
      </c>
      <c r="D242" s="22" t="s">
        <v>440</v>
      </c>
      <c r="E242" s="3" t="str">
        <f>VLOOKUP(D242,'[7]Коды программ'!$A$2:$B$578,2,FALSE)</f>
        <v>Стоматология ортопедическая</v>
      </c>
      <c r="F242" s="22" t="s">
        <v>12</v>
      </c>
      <c r="G242" s="3" t="s">
        <v>723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2" t="str">
        <f t="shared" si="20"/>
        <v>проверка пройдена</v>
      </c>
    </row>
    <row r="243" spans="1:35" s="16" customFormat="1" ht="35.25" customHeight="1" x14ac:dyDescent="0.25">
      <c r="A243" s="3" t="s">
        <v>1349</v>
      </c>
      <c r="B243" s="22" t="s">
        <v>684</v>
      </c>
      <c r="C243" s="23" t="s">
        <v>644</v>
      </c>
      <c r="D243" s="22" t="s">
        <v>440</v>
      </c>
      <c r="E243" s="3" t="str">
        <f>VLOOKUP(D243,'[7]Коды программ'!$A$2:$B$578,2,FALSE)</f>
        <v>Стоматология ортопедическая</v>
      </c>
      <c r="F243" s="22" t="s">
        <v>13</v>
      </c>
      <c r="G243" s="3" t="s">
        <v>15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2" t="str">
        <f t="shared" si="20"/>
        <v>проверка пройдена</v>
      </c>
    </row>
    <row r="244" spans="1:35" s="16" customFormat="1" ht="35.25" customHeight="1" x14ac:dyDescent="0.25">
      <c r="A244" s="3" t="s">
        <v>1349</v>
      </c>
      <c r="B244" s="22" t="s">
        <v>684</v>
      </c>
      <c r="C244" s="23" t="s">
        <v>644</v>
      </c>
      <c r="D244" s="22" t="s">
        <v>440</v>
      </c>
      <c r="E244" s="3" t="str">
        <f>VLOOKUP(D244,'[7]Коды программ'!$A$2:$B$578,2,FALSE)</f>
        <v>Стоматология ортопедическая</v>
      </c>
      <c r="F244" s="22" t="s">
        <v>14</v>
      </c>
      <c r="G244" s="3" t="s">
        <v>18</v>
      </c>
      <c r="H244" s="24">
        <v>0</v>
      </c>
      <c r="I244" s="25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2" t="str">
        <f t="shared" si="20"/>
        <v>проверка пройдена</v>
      </c>
    </row>
    <row r="245" spans="1:35" s="16" customFormat="1" ht="35.25" customHeight="1" x14ac:dyDescent="0.25">
      <c r="A245" s="3" t="s">
        <v>1349</v>
      </c>
      <c r="B245" s="22" t="s">
        <v>684</v>
      </c>
      <c r="C245" s="23" t="s">
        <v>644</v>
      </c>
      <c r="D245" s="22" t="s">
        <v>443</v>
      </c>
      <c r="E245" s="3" t="str">
        <f>VLOOKUP(D245,'[7]Коды программ'!$A$2:$B$578,2,FALSE)</f>
        <v>Фармация</v>
      </c>
      <c r="F245" s="22" t="s">
        <v>10</v>
      </c>
      <c r="G245" s="3" t="s">
        <v>721</v>
      </c>
      <c r="H245" s="24">
        <v>51</v>
      </c>
      <c r="I245" s="25">
        <v>14</v>
      </c>
      <c r="J245" s="24">
        <v>7</v>
      </c>
      <c r="K245" s="24">
        <v>0</v>
      </c>
      <c r="L245" s="24">
        <v>0</v>
      </c>
      <c r="M245" s="24">
        <v>0</v>
      </c>
      <c r="N245" s="24">
        <v>2</v>
      </c>
      <c r="O245" s="24">
        <v>1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34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2" t="str">
        <f>IF(H245=I245+L245+M245+N245+O245+P245+Q245+R245+S245+T245+U245+V245+W245+X245+Y245+Z245+AA245+AB245+AC245+AD245+AE245+AF245+AG245,"проверка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46" spans="1:35" s="16" customFormat="1" ht="35.25" customHeight="1" x14ac:dyDescent="0.25">
      <c r="A246" s="3" t="s">
        <v>1349</v>
      </c>
      <c r="B246" s="22" t="s">
        <v>684</v>
      </c>
      <c r="C246" s="23" t="s">
        <v>644</v>
      </c>
      <c r="D246" s="22" t="s">
        <v>443</v>
      </c>
      <c r="E246" s="3" t="str">
        <f>VLOOKUP(D246,'[7]Коды программ'!$A$2:$B$578,2,FALSE)</f>
        <v>Фармация</v>
      </c>
      <c r="F246" s="22" t="s">
        <v>11</v>
      </c>
      <c r="G246" s="3" t="s">
        <v>722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2" t="str">
        <f t="shared" si="20"/>
        <v>проверка пройдена</v>
      </c>
    </row>
    <row r="247" spans="1:35" s="16" customFormat="1" ht="35.25" customHeight="1" x14ac:dyDescent="0.25">
      <c r="A247" s="3" t="s">
        <v>1349</v>
      </c>
      <c r="B247" s="22" t="s">
        <v>684</v>
      </c>
      <c r="C247" s="23" t="s">
        <v>644</v>
      </c>
      <c r="D247" s="22" t="s">
        <v>443</v>
      </c>
      <c r="E247" s="3" t="str">
        <f>VLOOKUP(D247,'[7]Коды программ'!$A$2:$B$578,2,FALSE)</f>
        <v>Фармация</v>
      </c>
      <c r="F247" s="22" t="s">
        <v>12</v>
      </c>
      <c r="G247" s="3" t="s">
        <v>723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2" t="str">
        <f t="shared" si="20"/>
        <v>проверка пройдена</v>
      </c>
    </row>
    <row r="248" spans="1:35" s="16" customFormat="1" ht="35.25" customHeight="1" x14ac:dyDescent="0.25">
      <c r="A248" s="3" t="s">
        <v>1349</v>
      </c>
      <c r="B248" s="22" t="s">
        <v>684</v>
      </c>
      <c r="C248" s="23" t="s">
        <v>644</v>
      </c>
      <c r="D248" s="22" t="s">
        <v>443</v>
      </c>
      <c r="E248" s="3" t="str">
        <f>VLOOKUP(D248,'[7]Коды программ'!$A$2:$B$578,2,FALSE)</f>
        <v>Фармация</v>
      </c>
      <c r="F248" s="22" t="s">
        <v>13</v>
      </c>
      <c r="G248" s="3" t="s">
        <v>15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2" t="str">
        <f t="shared" si="20"/>
        <v>проверка пройдена</v>
      </c>
    </row>
    <row r="249" spans="1:35" s="16" customFormat="1" ht="35.25" customHeight="1" x14ac:dyDescent="0.25">
      <c r="A249" s="3" t="s">
        <v>1349</v>
      </c>
      <c r="B249" s="22" t="s">
        <v>684</v>
      </c>
      <c r="C249" s="23" t="s">
        <v>644</v>
      </c>
      <c r="D249" s="22" t="s">
        <v>443</v>
      </c>
      <c r="E249" s="3" t="str">
        <f>VLOOKUP(D249,'[7]Коды программ'!$A$2:$B$578,2,FALSE)</f>
        <v>Фармация</v>
      </c>
      <c r="F249" s="22" t="s">
        <v>14</v>
      </c>
      <c r="G249" s="3" t="s">
        <v>18</v>
      </c>
      <c r="H249" s="24">
        <v>0</v>
      </c>
      <c r="I249" s="25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2" t="str">
        <f t="shared" si="20"/>
        <v>проверка пройдена</v>
      </c>
    </row>
    <row r="250" spans="1:35" s="16" customFormat="1" ht="35.25" customHeight="1" x14ac:dyDescent="0.25">
      <c r="A250" s="3" t="s">
        <v>1349</v>
      </c>
      <c r="B250" s="22" t="s">
        <v>684</v>
      </c>
      <c r="C250" s="23" t="s">
        <v>644</v>
      </c>
      <c r="D250" s="22" t="s">
        <v>445</v>
      </c>
      <c r="E250" s="3" t="str">
        <f>VLOOKUP(D250,'[7]Коды программ'!$A$2:$B$578,2,FALSE)</f>
        <v>Сестринское дело</v>
      </c>
      <c r="F250" s="22" t="s">
        <v>10</v>
      </c>
      <c r="G250" s="3" t="s">
        <v>721</v>
      </c>
      <c r="H250" s="24">
        <v>519</v>
      </c>
      <c r="I250" s="25">
        <v>128</v>
      </c>
      <c r="J250" s="24">
        <v>82</v>
      </c>
      <c r="K250" s="24">
        <v>0</v>
      </c>
      <c r="L250" s="24">
        <v>0</v>
      </c>
      <c r="M250" s="24">
        <v>0</v>
      </c>
      <c r="N250" s="24">
        <v>5</v>
      </c>
      <c r="O250" s="24">
        <v>7</v>
      </c>
      <c r="P250" s="24">
        <v>0</v>
      </c>
      <c r="Q250" s="24">
        <v>19</v>
      </c>
      <c r="R250" s="24">
        <v>0</v>
      </c>
      <c r="S250" s="24">
        <v>0</v>
      </c>
      <c r="T250" s="24">
        <v>0</v>
      </c>
      <c r="U250" s="24">
        <v>360</v>
      </c>
      <c r="V250" s="24">
        <v>0</v>
      </c>
      <c r="W250" s="24">
        <v>0</v>
      </c>
      <c r="X250" s="24">
        <v>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2" t="str">
        <f>IF(H250=I250+L250+M250+N250+O250+P250+Q250+R250+S250+T250+U250+V250+W250+X250+Y250+Z250+AA250+AB250+AC250+AD250+AE250+AF250+AG250,"проверка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1" spans="1:35" s="16" customFormat="1" ht="35.25" customHeight="1" x14ac:dyDescent="0.25">
      <c r="A251" s="3" t="s">
        <v>1349</v>
      </c>
      <c r="B251" s="22" t="s">
        <v>684</v>
      </c>
      <c r="C251" s="23" t="s">
        <v>644</v>
      </c>
      <c r="D251" s="22" t="s">
        <v>445</v>
      </c>
      <c r="E251" s="3" t="str">
        <f>VLOOKUP(D251,'[7]Коды программ'!$A$2:$B$578,2,FALSE)</f>
        <v>Сестринское дело</v>
      </c>
      <c r="F251" s="22" t="s">
        <v>11</v>
      </c>
      <c r="G251" s="3" t="s">
        <v>722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2" t="str">
        <f t="shared" si="20"/>
        <v>проверка пройдена</v>
      </c>
    </row>
    <row r="252" spans="1:35" s="16" customFormat="1" ht="35.25" customHeight="1" x14ac:dyDescent="0.25">
      <c r="A252" s="3" t="s">
        <v>1349</v>
      </c>
      <c r="B252" s="22" t="s">
        <v>684</v>
      </c>
      <c r="C252" s="23" t="s">
        <v>644</v>
      </c>
      <c r="D252" s="22" t="s">
        <v>445</v>
      </c>
      <c r="E252" s="3" t="str">
        <f>VLOOKUP(D252,'[7]Коды программ'!$A$2:$B$578,2,FALSE)</f>
        <v>Сестринское дело</v>
      </c>
      <c r="F252" s="22" t="s">
        <v>12</v>
      </c>
      <c r="G252" s="3" t="s">
        <v>723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2" t="str">
        <f t="shared" si="20"/>
        <v>проверка пройдена</v>
      </c>
    </row>
    <row r="253" spans="1:35" s="16" customFormat="1" ht="35.25" customHeight="1" x14ac:dyDescent="0.25">
      <c r="A253" s="3" t="s">
        <v>1349</v>
      </c>
      <c r="B253" s="22" t="s">
        <v>684</v>
      </c>
      <c r="C253" s="23" t="s">
        <v>644</v>
      </c>
      <c r="D253" s="22" t="s">
        <v>445</v>
      </c>
      <c r="E253" s="3" t="str">
        <f>VLOOKUP(D253,'[7]Коды программ'!$A$2:$B$578,2,FALSE)</f>
        <v>Сестринское дело</v>
      </c>
      <c r="F253" s="22" t="s">
        <v>13</v>
      </c>
      <c r="G253" s="3" t="s">
        <v>15</v>
      </c>
      <c r="H253" s="24">
        <v>15</v>
      </c>
      <c r="I253" s="25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15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2" t="str">
        <f t="shared" si="20"/>
        <v>проверка пройдена</v>
      </c>
    </row>
    <row r="254" spans="1:35" s="16" customFormat="1" ht="35.25" customHeight="1" x14ac:dyDescent="0.25">
      <c r="A254" s="3" t="s">
        <v>1349</v>
      </c>
      <c r="B254" s="22" t="s">
        <v>684</v>
      </c>
      <c r="C254" s="23" t="s">
        <v>644</v>
      </c>
      <c r="D254" s="22" t="s">
        <v>445</v>
      </c>
      <c r="E254" s="3" t="str">
        <f>VLOOKUP(D254,'[7]Коды программ'!$A$2:$B$578,2,FALSE)</f>
        <v>Сестринское дело</v>
      </c>
      <c r="F254" s="22" t="s">
        <v>14</v>
      </c>
      <c r="G254" s="3" t="s">
        <v>18</v>
      </c>
      <c r="H254" s="24">
        <v>0</v>
      </c>
      <c r="I254" s="25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2" t="str">
        <f t="shared" si="20"/>
        <v>проверка пройдена</v>
      </c>
    </row>
    <row r="255" spans="1:35" s="16" customFormat="1" ht="35.25" customHeight="1" x14ac:dyDescent="0.25">
      <c r="A255" s="3" t="s">
        <v>1350</v>
      </c>
      <c r="B255" s="22" t="s">
        <v>684</v>
      </c>
      <c r="C255" s="23" t="s">
        <v>644</v>
      </c>
      <c r="D255" s="22" t="s">
        <v>31</v>
      </c>
      <c r="E255" s="3" t="str">
        <f>VLOOKUP(D255,'[8]Коды программ'!$A$2:$B$578,2,FALSE)</f>
        <v>Мастер отделочных строительных работ</v>
      </c>
      <c r="F255" s="22" t="s">
        <v>10</v>
      </c>
      <c r="G255" s="3" t="s">
        <v>721</v>
      </c>
      <c r="H255" s="24">
        <v>17</v>
      </c>
      <c r="I255" s="25">
        <v>10</v>
      </c>
      <c r="J255" s="24">
        <v>0</v>
      </c>
      <c r="K255" s="24">
        <v>0</v>
      </c>
      <c r="L255" s="24">
        <v>0</v>
      </c>
      <c r="M255" s="24">
        <v>0</v>
      </c>
      <c r="N255" s="24">
        <v>4</v>
      </c>
      <c r="O255" s="24">
        <v>2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1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2" t="str">
        <f>IF(H255=I255+L255+M255+N255+O255+P255+Q255+R255+S255+T255+U255+V255+W255+X255+Y255+Z255+AA255+AB255+AC255+AD255+AE255+AF255+AG255,"проверка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6" spans="1:35" s="16" customFormat="1" ht="35.25" customHeight="1" x14ac:dyDescent="0.25">
      <c r="A256" s="3" t="s">
        <v>1350</v>
      </c>
      <c r="B256" s="22" t="s">
        <v>684</v>
      </c>
      <c r="C256" s="23" t="s">
        <v>644</v>
      </c>
      <c r="D256" s="22" t="s">
        <v>31</v>
      </c>
      <c r="E256" s="3" t="str">
        <f>VLOOKUP(D256,'[8]Коды программ'!$A$2:$B$578,2,FALSE)</f>
        <v>Мастер отделочных строительных работ</v>
      </c>
      <c r="F256" s="22" t="s">
        <v>11</v>
      </c>
      <c r="G256" s="3" t="s">
        <v>722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2" t="str">
        <f t="shared" si="20"/>
        <v>проверка пройдена</v>
      </c>
    </row>
    <row r="257" spans="1:35" s="16" customFormat="1" ht="35.25" customHeight="1" x14ac:dyDescent="0.25">
      <c r="A257" s="3" t="s">
        <v>1350</v>
      </c>
      <c r="B257" s="22" t="s">
        <v>684</v>
      </c>
      <c r="C257" s="23" t="s">
        <v>644</v>
      </c>
      <c r="D257" s="22" t="s">
        <v>31</v>
      </c>
      <c r="E257" s="3" t="str">
        <f>VLOOKUP(D257,'[8]Коды программ'!$A$2:$B$578,2,FALSE)</f>
        <v>Мастер отделочных строительных работ</v>
      </c>
      <c r="F257" s="22" t="s">
        <v>12</v>
      </c>
      <c r="G257" s="3" t="s">
        <v>723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2" t="str">
        <f t="shared" si="20"/>
        <v>проверка пройдена</v>
      </c>
    </row>
    <row r="258" spans="1:35" s="16" customFormat="1" ht="35.25" customHeight="1" x14ac:dyDescent="0.25">
      <c r="A258" s="3" t="s">
        <v>1350</v>
      </c>
      <c r="B258" s="22" t="s">
        <v>684</v>
      </c>
      <c r="C258" s="23" t="s">
        <v>644</v>
      </c>
      <c r="D258" s="22" t="s">
        <v>31</v>
      </c>
      <c r="E258" s="3" t="str">
        <f>VLOOKUP(D258,'[8]Коды программ'!$A$2:$B$578,2,FALSE)</f>
        <v>Мастер отделочных строительных работ</v>
      </c>
      <c r="F258" s="22" t="s">
        <v>13</v>
      </c>
      <c r="G258" s="3" t="s">
        <v>15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2" t="str">
        <f t="shared" si="20"/>
        <v>проверка пройдена</v>
      </c>
    </row>
    <row r="259" spans="1:35" s="16" customFormat="1" ht="35.25" customHeight="1" x14ac:dyDescent="0.25">
      <c r="A259" s="3" t="s">
        <v>1350</v>
      </c>
      <c r="B259" s="22" t="s">
        <v>684</v>
      </c>
      <c r="C259" s="23" t="s">
        <v>644</v>
      </c>
      <c r="D259" s="22" t="s">
        <v>31</v>
      </c>
      <c r="E259" s="3" t="str">
        <f>VLOOKUP(D259,'[8]Коды программ'!$A$2:$B$578,2,FALSE)</f>
        <v>Мастер отделочных строительных работ</v>
      </c>
      <c r="F259" s="22" t="s">
        <v>14</v>
      </c>
      <c r="G259" s="3" t="s">
        <v>18</v>
      </c>
      <c r="H259" s="24">
        <v>0</v>
      </c>
      <c r="I259" s="25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2" t="str">
        <f t="shared" si="20"/>
        <v>проверка пройдена</v>
      </c>
    </row>
    <row r="260" spans="1:35" s="16" customFormat="1" ht="35.25" customHeight="1" x14ac:dyDescent="0.25">
      <c r="A260" s="3" t="s">
        <v>1350</v>
      </c>
      <c r="B260" s="22" t="s">
        <v>684</v>
      </c>
      <c r="C260" s="23" t="s">
        <v>644</v>
      </c>
      <c r="D260" s="22" t="s">
        <v>339</v>
      </c>
      <c r="E260" s="3" t="str">
        <f>VLOOKUP(D260,'[8]Коды программ'!$A$2:$B$578,2,FALSE)</f>
        <v>Слесарь по ремонту строительных машин</v>
      </c>
      <c r="F260" s="22" t="s">
        <v>10</v>
      </c>
      <c r="G260" s="3" t="s">
        <v>721</v>
      </c>
      <c r="H260" s="24">
        <v>20</v>
      </c>
      <c r="I260" s="25">
        <v>12</v>
      </c>
      <c r="J260" s="24">
        <v>0</v>
      </c>
      <c r="K260" s="24">
        <v>0</v>
      </c>
      <c r="L260" s="24">
        <v>0</v>
      </c>
      <c r="M260" s="24">
        <v>2</v>
      </c>
      <c r="N260" s="24">
        <v>5</v>
      </c>
      <c r="O260" s="24">
        <v>1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2" t="str">
        <f>IF(H260=I260+L260+M260+N260+O260+P260+Q260+R260+S260+T260+U260+V260+W260+X260+Y260+Z260+AA260+AB260+AC260+AD260+AE260+AF260+AG260,"проверка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1" spans="1:35" s="16" customFormat="1" ht="35.25" customHeight="1" x14ac:dyDescent="0.25">
      <c r="A261" s="3" t="s">
        <v>1350</v>
      </c>
      <c r="B261" s="22" t="s">
        <v>684</v>
      </c>
      <c r="C261" s="23" t="s">
        <v>644</v>
      </c>
      <c r="D261" s="22" t="s">
        <v>339</v>
      </c>
      <c r="E261" s="3" t="str">
        <f>VLOOKUP(D261,'[8]Коды программ'!$A$2:$B$578,2,FALSE)</f>
        <v>Слесарь по ремонту строительных машин</v>
      </c>
      <c r="F261" s="22" t="s">
        <v>11</v>
      </c>
      <c r="G261" s="3" t="s">
        <v>722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2" t="str">
        <f t="shared" si="20"/>
        <v>проверка пройдена</v>
      </c>
    </row>
    <row r="262" spans="1:35" s="16" customFormat="1" ht="35.25" customHeight="1" x14ac:dyDescent="0.25">
      <c r="A262" s="3" t="s">
        <v>1350</v>
      </c>
      <c r="B262" s="22" t="s">
        <v>684</v>
      </c>
      <c r="C262" s="23" t="s">
        <v>644</v>
      </c>
      <c r="D262" s="22" t="s">
        <v>339</v>
      </c>
      <c r="E262" s="3" t="str">
        <f>VLOOKUP(D262,'[8]Коды программ'!$A$2:$B$578,2,FALSE)</f>
        <v>Слесарь по ремонту строительных машин</v>
      </c>
      <c r="F262" s="22" t="s">
        <v>12</v>
      </c>
      <c r="G262" s="3" t="s">
        <v>723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2" t="str">
        <f t="shared" si="20"/>
        <v>проверка пройдена</v>
      </c>
    </row>
    <row r="263" spans="1:35" s="16" customFormat="1" ht="35.25" customHeight="1" x14ac:dyDescent="0.25">
      <c r="A263" s="3" t="s">
        <v>1350</v>
      </c>
      <c r="B263" s="22" t="s">
        <v>684</v>
      </c>
      <c r="C263" s="23" t="s">
        <v>644</v>
      </c>
      <c r="D263" s="22" t="s">
        <v>339</v>
      </c>
      <c r="E263" s="3" t="str">
        <f>VLOOKUP(D263,'[8]Коды программ'!$A$2:$B$578,2,FALSE)</f>
        <v>Слесарь по ремонту строительных машин</v>
      </c>
      <c r="F263" s="22" t="s">
        <v>13</v>
      </c>
      <c r="G263" s="3" t="s">
        <v>15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2" t="str">
        <f t="shared" si="20"/>
        <v>проверка пройдена</v>
      </c>
    </row>
    <row r="264" spans="1:35" s="16" customFormat="1" ht="35.25" customHeight="1" x14ac:dyDescent="0.25">
      <c r="A264" s="3" t="s">
        <v>1350</v>
      </c>
      <c r="B264" s="22" t="s">
        <v>684</v>
      </c>
      <c r="C264" s="23" t="s">
        <v>644</v>
      </c>
      <c r="D264" s="22" t="s">
        <v>339</v>
      </c>
      <c r="E264" s="3" t="str">
        <f>VLOOKUP(D264,'[8]Коды программ'!$A$2:$B$578,2,FALSE)</f>
        <v>Слесарь по ремонту строительных машин</v>
      </c>
      <c r="F264" s="22" t="s">
        <v>14</v>
      </c>
      <c r="G264" s="3" t="s">
        <v>18</v>
      </c>
      <c r="H264" s="24">
        <v>0</v>
      </c>
      <c r="I264" s="25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2" t="str">
        <f t="shared" si="20"/>
        <v>проверка пройдена</v>
      </c>
    </row>
    <row r="265" spans="1:35" s="16" customFormat="1" ht="35.25" customHeight="1" x14ac:dyDescent="0.25">
      <c r="A265" s="3" t="s">
        <v>1351</v>
      </c>
      <c r="B265" s="22" t="s">
        <v>684</v>
      </c>
      <c r="C265" s="23" t="s">
        <v>644</v>
      </c>
      <c r="D265" s="22" t="s">
        <v>505</v>
      </c>
      <c r="E265" s="3" t="str">
        <f>VLOOKUP(D265,'Коды программ'!$A$2:$B$578,2,FALSE)</f>
        <v>Право и организация социального обеспечения</v>
      </c>
      <c r="F265" s="22" t="s">
        <v>10</v>
      </c>
      <c r="G265" s="3" t="s">
        <v>721</v>
      </c>
      <c r="H265" s="24">
        <v>118</v>
      </c>
      <c r="I265" s="25">
        <v>48</v>
      </c>
      <c r="J265" s="24">
        <v>31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19</v>
      </c>
      <c r="AC265" s="24">
        <v>0</v>
      </c>
      <c r="AD265" s="24">
        <v>23</v>
      </c>
      <c r="AE265" s="24">
        <v>28</v>
      </c>
      <c r="AF265" s="24">
        <v>0</v>
      </c>
      <c r="AG265" s="24">
        <v>0</v>
      </c>
      <c r="AH265" s="24">
        <v>0</v>
      </c>
      <c r="AI265" s="22" t="str">
        <f>IF(H265=I265+L265+M265+N265+O265+P265+Q265+R265+S265+T265+U265+V265+W265+X265+Y265+Z265+AA265+AB265+AC265+AD265+AE265+AF265+AG265,"проверка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66" spans="1:35" s="16" customFormat="1" ht="35.25" customHeight="1" x14ac:dyDescent="0.25">
      <c r="A266" s="3" t="s">
        <v>1351</v>
      </c>
      <c r="B266" s="22" t="s">
        <v>684</v>
      </c>
      <c r="C266" s="23" t="s">
        <v>644</v>
      </c>
      <c r="D266" s="22" t="s">
        <v>505</v>
      </c>
      <c r="E266" s="3" t="str">
        <f>VLOOKUP(D266,'Коды программ'!$A$2:$B$578,2,FALSE)</f>
        <v>Право и организация социального обеспечения</v>
      </c>
      <c r="F266" s="22" t="s">
        <v>11</v>
      </c>
      <c r="G266" s="3" t="s">
        <v>722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2" t="str">
        <f t="shared" si="20"/>
        <v>проверка пройдена</v>
      </c>
    </row>
    <row r="267" spans="1:35" s="16" customFormat="1" ht="35.25" customHeight="1" x14ac:dyDescent="0.25">
      <c r="A267" s="3" t="s">
        <v>1351</v>
      </c>
      <c r="B267" s="22" t="s">
        <v>684</v>
      </c>
      <c r="C267" s="23" t="s">
        <v>644</v>
      </c>
      <c r="D267" s="22" t="s">
        <v>505</v>
      </c>
      <c r="E267" s="3" t="str">
        <f>VLOOKUP(D267,'Коды программ'!$A$2:$B$578,2,FALSE)</f>
        <v>Право и организация социального обеспечения</v>
      </c>
      <c r="F267" s="22" t="s">
        <v>12</v>
      </c>
      <c r="G267" s="3" t="s">
        <v>723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24">
        <v>0</v>
      </c>
      <c r="AH267" s="24">
        <v>0</v>
      </c>
      <c r="AI267" s="22" t="str">
        <f t="shared" si="20"/>
        <v>проверка пройдена</v>
      </c>
    </row>
    <row r="268" spans="1:35" s="16" customFormat="1" ht="35.25" customHeight="1" x14ac:dyDescent="0.25">
      <c r="A268" s="3" t="s">
        <v>1351</v>
      </c>
      <c r="B268" s="22" t="s">
        <v>684</v>
      </c>
      <c r="C268" s="23" t="s">
        <v>644</v>
      </c>
      <c r="D268" s="22" t="s">
        <v>505</v>
      </c>
      <c r="E268" s="3" t="str">
        <f>VLOOKUP(D268,'Коды программ'!$A$2:$B$578,2,FALSE)</f>
        <v>Право и организация социального обеспечения</v>
      </c>
      <c r="F268" s="22" t="s">
        <v>13</v>
      </c>
      <c r="G268" s="3" t="s">
        <v>15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2" t="str">
        <f t="shared" si="20"/>
        <v>проверка пройдена</v>
      </c>
    </row>
    <row r="269" spans="1:35" s="16" customFormat="1" ht="35.25" customHeight="1" x14ac:dyDescent="0.25">
      <c r="A269" s="3" t="s">
        <v>1351</v>
      </c>
      <c r="B269" s="22" t="s">
        <v>684</v>
      </c>
      <c r="C269" s="23" t="s">
        <v>644</v>
      </c>
      <c r="D269" s="22" t="s">
        <v>505</v>
      </c>
      <c r="E269" s="3" t="str">
        <f>VLOOKUP(D269,'Коды программ'!$A$2:$B$578,2,FALSE)</f>
        <v>Право и организация социального обеспечения</v>
      </c>
      <c r="F269" s="22" t="s">
        <v>14</v>
      </c>
      <c r="G269" s="3" t="s">
        <v>18</v>
      </c>
      <c r="H269" s="24">
        <v>0</v>
      </c>
      <c r="I269" s="25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4">
        <v>0</v>
      </c>
      <c r="AF269" s="24">
        <v>0</v>
      </c>
      <c r="AG269" s="24">
        <v>0</v>
      </c>
      <c r="AH269" s="24">
        <v>0</v>
      </c>
      <c r="AI269" s="22" t="str">
        <f t="shared" si="20"/>
        <v>проверка пройдена</v>
      </c>
    </row>
    <row r="270" spans="1:35" s="16" customFormat="1" ht="35.25" customHeight="1" x14ac:dyDescent="0.25">
      <c r="A270" s="3" t="s">
        <v>1351</v>
      </c>
      <c r="B270" s="22" t="s">
        <v>684</v>
      </c>
      <c r="C270" s="23" t="s">
        <v>644</v>
      </c>
      <c r="D270" s="22" t="s">
        <v>506</v>
      </c>
      <c r="E270" s="3" t="str">
        <f>VLOOKUP(D270,'[9]Коды программ'!$A$2:$B$578,2,FALSE)</f>
        <v>Правоохранительная деятельность</v>
      </c>
      <c r="F270" s="22" t="s">
        <v>10</v>
      </c>
      <c r="G270" s="3" t="s">
        <v>721</v>
      </c>
      <c r="H270" s="24">
        <v>52</v>
      </c>
      <c r="I270" s="25">
        <v>45</v>
      </c>
      <c r="J270" s="24">
        <v>0</v>
      </c>
      <c r="K270" s="24">
        <v>0</v>
      </c>
      <c r="L270" s="24">
        <v>4</v>
      </c>
      <c r="M270" s="24">
        <v>3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2" t="str">
        <f>IF(H270=I270+L270+M270+N270+O270+P270+Q270+R270+S270+T270+U270+V270+W270+X270+Y270+Z270+AA270+AB270+AC270+AD270+AE270+AF270+AG270,"проверка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71" spans="1:35" s="16" customFormat="1" ht="35.25" customHeight="1" x14ac:dyDescent="0.25">
      <c r="A271" s="3" t="s">
        <v>1351</v>
      </c>
      <c r="B271" s="22" t="s">
        <v>684</v>
      </c>
      <c r="C271" s="23" t="s">
        <v>644</v>
      </c>
      <c r="D271" s="22" t="s">
        <v>506</v>
      </c>
      <c r="E271" s="3" t="str">
        <f>VLOOKUP(D271,'[9]Коды программ'!$A$2:$B$578,2,FALSE)</f>
        <v>Правоохранительная деятельность</v>
      </c>
      <c r="F271" s="22" t="s">
        <v>11</v>
      </c>
      <c r="G271" s="3" t="s">
        <v>722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2" t="str">
        <f t="shared" si="20"/>
        <v>проверка пройдена</v>
      </c>
    </row>
    <row r="272" spans="1:35" s="16" customFormat="1" ht="35.25" customHeight="1" x14ac:dyDescent="0.25">
      <c r="A272" s="3" t="s">
        <v>1351</v>
      </c>
      <c r="B272" s="22" t="s">
        <v>684</v>
      </c>
      <c r="C272" s="23" t="s">
        <v>644</v>
      </c>
      <c r="D272" s="22" t="s">
        <v>506</v>
      </c>
      <c r="E272" s="3" t="str">
        <f>VLOOKUP(D272,'[9]Коды программ'!$A$2:$B$578,2,FALSE)</f>
        <v>Правоохранительная деятельность</v>
      </c>
      <c r="F272" s="22" t="s">
        <v>12</v>
      </c>
      <c r="G272" s="3" t="s">
        <v>723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2" t="str">
        <f t="shared" si="20"/>
        <v>проверка пройдена</v>
      </c>
    </row>
    <row r="273" spans="1:35" s="16" customFormat="1" ht="35.25" customHeight="1" x14ac:dyDescent="0.25">
      <c r="A273" s="3" t="s">
        <v>1351</v>
      </c>
      <c r="B273" s="22" t="s">
        <v>684</v>
      </c>
      <c r="C273" s="23" t="s">
        <v>644</v>
      </c>
      <c r="D273" s="22" t="s">
        <v>506</v>
      </c>
      <c r="E273" s="3" t="str">
        <f>VLOOKUP(D273,'[9]Коды программ'!$A$2:$B$578,2,FALSE)</f>
        <v>Правоохранительная деятельность</v>
      </c>
      <c r="F273" s="22" t="s">
        <v>13</v>
      </c>
      <c r="G273" s="3" t="s">
        <v>15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2" t="str">
        <f t="shared" si="20"/>
        <v>проверка пройдена</v>
      </c>
    </row>
    <row r="274" spans="1:35" s="16" customFormat="1" ht="35.25" customHeight="1" x14ac:dyDescent="0.25">
      <c r="A274" s="3" t="s">
        <v>1351</v>
      </c>
      <c r="B274" s="22" t="s">
        <v>684</v>
      </c>
      <c r="C274" s="23" t="s">
        <v>644</v>
      </c>
      <c r="D274" s="22" t="s">
        <v>506</v>
      </c>
      <c r="E274" s="3" t="str">
        <f>VLOOKUP(D274,'[9]Коды программ'!$A$2:$B$578,2,FALSE)</f>
        <v>Правоохранительная деятельность</v>
      </c>
      <c r="F274" s="22" t="s">
        <v>14</v>
      </c>
      <c r="G274" s="3" t="s">
        <v>18</v>
      </c>
      <c r="H274" s="24">
        <v>0</v>
      </c>
      <c r="I274" s="25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2" t="str">
        <f t="shared" si="20"/>
        <v>проверка пройдена</v>
      </c>
    </row>
    <row r="275" spans="1:35" s="16" customFormat="1" ht="35.25" customHeight="1" x14ac:dyDescent="0.25">
      <c r="A275" s="3" t="s">
        <v>1416</v>
      </c>
      <c r="B275" s="22" t="s">
        <v>684</v>
      </c>
      <c r="C275" s="23" t="s">
        <v>644</v>
      </c>
      <c r="D275" s="22" t="s">
        <v>507</v>
      </c>
      <c r="E275" s="3" t="str">
        <f>VLOOKUP(D275,'[9]Коды программ'!$A$2:$B$578,2,FALSE)</f>
        <v>Право и судебное администрирование</v>
      </c>
      <c r="F275" s="22" t="s">
        <v>10</v>
      </c>
      <c r="G275" s="3" t="s">
        <v>721</v>
      </c>
      <c r="H275" s="24">
        <v>87</v>
      </c>
      <c r="I275" s="25">
        <v>74</v>
      </c>
      <c r="J275" s="24">
        <v>0</v>
      </c>
      <c r="K275" s="24">
        <v>0</v>
      </c>
      <c r="L275" s="24">
        <v>8</v>
      </c>
      <c r="M275" s="24">
        <v>5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24">
        <v>0</v>
      </c>
      <c r="AH275" s="24">
        <v>0</v>
      </c>
      <c r="AI275" s="22" t="str">
        <f>IF(H275=I275+L275+M275+N275+O275+P275+Q275+R275+S275+T275+U275+V275+W275+X275+Y275+Z275+AA275+AB275+AC275+AD275+AE275+AF275+AG275,"проверка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76" spans="1:35" s="16" customFormat="1" ht="35.25" customHeight="1" x14ac:dyDescent="0.25">
      <c r="A276" s="3" t="s">
        <v>1416</v>
      </c>
      <c r="B276" s="22" t="s">
        <v>684</v>
      </c>
      <c r="C276" s="23" t="s">
        <v>644</v>
      </c>
      <c r="D276" s="22" t="s">
        <v>507</v>
      </c>
      <c r="E276" s="3" t="str">
        <f>VLOOKUP(D276,'[9]Коды программ'!$A$2:$B$578,2,FALSE)</f>
        <v>Право и судебное администрирование</v>
      </c>
      <c r="F276" s="22" t="s">
        <v>11</v>
      </c>
      <c r="G276" s="3" t="s">
        <v>722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2" t="str">
        <f t="shared" si="20"/>
        <v>проверка пройдена</v>
      </c>
    </row>
    <row r="277" spans="1:35" s="16" customFormat="1" ht="35.25" customHeight="1" x14ac:dyDescent="0.25">
      <c r="A277" s="3" t="s">
        <v>1416</v>
      </c>
      <c r="B277" s="22" t="s">
        <v>684</v>
      </c>
      <c r="C277" s="23" t="s">
        <v>644</v>
      </c>
      <c r="D277" s="22" t="s">
        <v>507</v>
      </c>
      <c r="E277" s="3" t="str">
        <f>VLOOKUP(D277,'[9]Коды программ'!$A$2:$B$578,2,FALSE)</f>
        <v>Право и судебное администрирование</v>
      </c>
      <c r="F277" s="22" t="s">
        <v>12</v>
      </c>
      <c r="G277" s="3" t="s">
        <v>723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2" t="str">
        <f t="shared" si="20"/>
        <v>проверка пройдена</v>
      </c>
    </row>
    <row r="278" spans="1:35" s="16" customFormat="1" ht="35.25" customHeight="1" x14ac:dyDescent="0.25">
      <c r="A278" s="3" t="s">
        <v>1416</v>
      </c>
      <c r="B278" s="22" t="s">
        <v>684</v>
      </c>
      <c r="C278" s="23" t="s">
        <v>644</v>
      </c>
      <c r="D278" s="22" t="s">
        <v>507</v>
      </c>
      <c r="E278" s="3" t="str">
        <f>VLOOKUP(D278,'[9]Коды программ'!$A$2:$B$578,2,FALSE)</f>
        <v>Право и судебное администрирование</v>
      </c>
      <c r="F278" s="22" t="s">
        <v>13</v>
      </c>
      <c r="G278" s="3" t="s">
        <v>15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0</v>
      </c>
      <c r="AA278" s="24">
        <v>0</v>
      </c>
      <c r="AB278" s="24">
        <v>0</v>
      </c>
      <c r="AC278" s="24">
        <v>0</v>
      </c>
      <c r="AD278" s="24">
        <v>0</v>
      </c>
      <c r="AE278" s="24">
        <v>0</v>
      </c>
      <c r="AF278" s="24">
        <v>0</v>
      </c>
      <c r="AG278" s="24">
        <v>0</v>
      </c>
      <c r="AH278" s="24">
        <v>0</v>
      </c>
      <c r="AI278" s="22" t="str">
        <f t="shared" si="20"/>
        <v>проверка пройдена</v>
      </c>
    </row>
    <row r="279" spans="1:35" s="16" customFormat="1" ht="35.25" customHeight="1" x14ac:dyDescent="0.25">
      <c r="A279" s="3" t="s">
        <v>1416</v>
      </c>
      <c r="B279" s="22" t="s">
        <v>684</v>
      </c>
      <c r="C279" s="23" t="s">
        <v>644</v>
      </c>
      <c r="D279" s="22" t="s">
        <v>507</v>
      </c>
      <c r="E279" s="3" t="str">
        <f>VLOOKUP(D279,'[9]Коды программ'!$A$2:$B$578,2,FALSE)</f>
        <v>Право и судебное администрирование</v>
      </c>
      <c r="F279" s="22" t="s">
        <v>14</v>
      </c>
      <c r="G279" s="3" t="s">
        <v>18</v>
      </c>
      <c r="H279" s="24">
        <v>0</v>
      </c>
      <c r="I279" s="25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0</v>
      </c>
      <c r="AF279" s="24">
        <v>0</v>
      </c>
      <c r="AG279" s="24">
        <v>0</v>
      </c>
      <c r="AH279" s="24">
        <v>0</v>
      </c>
      <c r="AI279" s="22" t="str">
        <f t="shared" si="20"/>
        <v>проверка пройдена</v>
      </c>
    </row>
    <row r="280" spans="1:35" s="16" customFormat="1" ht="35.25" customHeight="1" x14ac:dyDescent="0.25">
      <c r="A280" s="3" t="s">
        <v>1351</v>
      </c>
      <c r="B280" s="22" t="s">
        <v>684</v>
      </c>
      <c r="C280" s="23" t="s">
        <v>644</v>
      </c>
      <c r="D280" s="22" t="s">
        <v>495</v>
      </c>
      <c r="E280" s="3" t="str">
        <f>VLOOKUP(D280,'Коды программ'!$A$2:$B$578,2,FALSE)</f>
        <v>Экономика и бухгалтерский учет (по отраслям)</v>
      </c>
      <c r="F280" s="22" t="s">
        <v>10</v>
      </c>
      <c r="G280" s="3" t="s">
        <v>721</v>
      </c>
      <c r="H280" s="24">
        <v>24</v>
      </c>
      <c r="I280" s="25">
        <v>20</v>
      </c>
      <c r="J280" s="24">
        <v>0</v>
      </c>
      <c r="K280" s="24">
        <v>0</v>
      </c>
      <c r="L280" s="24">
        <v>2</v>
      </c>
      <c r="M280" s="24">
        <v>2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0</v>
      </c>
      <c r="AF280" s="24">
        <v>0</v>
      </c>
      <c r="AG280" s="24">
        <v>0</v>
      </c>
      <c r="AH280" s="24">
        <v>0</v>
      </c>
      <c r="AI280" s="22" t="str">
        <f>IF(H280=I280+L280+M280+N280+O280+P280+Q280+R280+S280+T280+U280+V280+W280+X280+Y280+Z280+AA280+AB280+AC280+AD280+AE280+AF280+AG280,"проверка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81" spans="1:35" s="16" customFormat="1" ht="35.25" customHeight="1" x14ac:dyDescent="0.25">
      <c r="A281" s="3" t="s">
        <v>1351</v>
      </c>
      <c r="B281" s="22" t="s">
        <v>684</v>
      </c>
      <c r="C281" s="23" t="s">
        <v>644</v>
      </c>
      <c r="D281" s="22" t="s">
        <v>495</v>
      </c>
      <c r="E281" s="3" t="str">
        <f>VLOOKUP(D281,'[9]Коды программ'!$A$2:$B$578,2,FALSE)</f>
        <v>Экономика и бухгалтерский учет (по отраслям)</v>
      </c>
      <c r="F281" s="22" t="s">
        <v>11</v>
      </c>
      <c r="G281" s="3" t="s">
        <v>722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2" t="str">
        <f t="shared" ref="AI281:AI314" si="22">IF(H281=I281+L281+M281+N281+O281+P281+Q281+R281+S281+T281+U281+V281+W281+X281+Y281+Z281+AA281+AB281+AC281+AD281+AE281+AF281+AG281,"проверка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82" spans="1:35" s="16" customFormat="1" ht="35.25" customHeight="1" x14ac:dyDescent="0.25">
      <c r="A282" s="3" t="s">
        <v>1351</v>
      </c>
      <c r="B282" s="22" t="s">
        <v>684</v>
      </c>
      <c r="C282" s="23" t="s">
        <v>644</v>
      </c>
      <c r="D282" s="22" t="s">
        <v>495</v>
      </c>
      <c r="E282" s="3" t="str">
        <f>VLOOKUP(D282,'[9]Коды программ'!$A$2:$B$578,2,FALSE)</f>
        <v>Экономика и бухгалтерский учет (по отраслям)</v>
      </c>
      <c r="F282" s="22" t="s">
        <v>12</v>
      </c>
      <c r="G282" s="3" t="s">
        <v>723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2" t="str">
        <f t="shared" si="22"/>
        <v>проверка пройдена</v>
      </c>
    </row>
    <row r="283" spans="1:35" s="16" customFormat="1" ht="35.25" customHeight="1" x14ac:dyDescent="0.25">
      <c r="A283" s="3" t="s">
        <v>1351</v>
      </c>
      <c r="B283" s="22" t="s">
        <v>684</v>
      </c>
      <c r="C283" s="23" t="s">
        <v>644</v>
      </c>
      <c r="D283" s="22" t="s">
        <v>495</v>
      </c>
      <c r="E283" s="3" t="str">
        <f>VLOOKUP(D283,'[9]Коды программ'!$A$2:$B$578,2,FALSE)</f>
        <v>Экономика и бухгалтерский учет (по отраслям)</v>
      </c>
      <c r="F283" s="22" t="s">
        <v>13</v>
      </c>
      <c r="G283" s="3" t="s">
        <v>15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2" t="str">
        <f t="shared" si="22"/>
        <v>проверка пройдена</v>
      </c>
    </row>
    <row r="284" spans="1:35" s="16" customFormat="1" ht="35.25" customHeight="1" x14ac:dyDescent="0.25">
      <c r="A284" s="3" t="s">
        <v>1351</v>
      </c>
      <c r="B284" s="22" t="s">
        <v>684</v>
      </c>
      <c r="C284" s="23" t="s">
        <v>644</v>
      </c>
      <c r="D284" s="22" t="s">
        <v>495</v>
      </c>
      <c r="E284" s="3" t="str">
        <f>VLOOKUP(D284,'[9]Коды программ'!$A$2:$B$578,2,FALSE)</f>
        <v>Экономика и бухгалтерский учет (по отраслям)</v>
      </c>
      <c r="F284" s="22" t="s">
        <v>14</v>
      </c>
      <c r="G284" s="3" t="s">
        <v>18</v>
      </c>
      <c r="H284" s="24">
        <v>0</v>
      </c>
      <c r="I284" s="25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2" t="str">
        <f t="shared" si="22"/>
        <v>проверка пройдена</v>
      </c>
    </row>
    <row r="285" spans="1:35" s="16" customFormat="1" ht="35.25" customHeight="1" x14ac:dyDescent="0.25">
      <c r="A285" s="3" t="s">
        <v>1351</v>
      </c>
      <c r="B285" s="22" t="s">
        <v>684</v>
      </c>
      <c r="C285" s="23" t="s">
        <v>644</v>
      </c>
      <c r="D285" s="22" t="s">
        <v>495</v>
      </c>
      <c r="E285" s="3" t="str">
        <f>VLOOKUP(D285,'Коды программ'!$A$2:$B$578,2,FALSE)</f>
        <v>Экономика и бухгалтерский учет (по отраслям)</v>
      </c>
      <c r="F285" s="22" t="s">
        <v>10</v>
      </c>
      <c r="G285" s="3" t="s">
        <v>721</v>
      </c>
      <c r="H285" s="24">
        <v>31</v>
      </c>
      <c r="I285" s="25">
        <v>26</v>
      </c>
      <c r="J285" s="24">
        <v>0</v>
      </c>
      <c r="K285" s="24">
        <v>0</v>
      </c>
      <c r="L285" s="24">
        <v>3</v>
      </c>
      <c r="M285" s="24">
        <v>2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2" t="str">
        <f>IF(H285=I285+L285+M285+N285+O285+P285+Q285+R285+S285+T285+U285+V285+W285+X285+Y285+Z285+AA285+AB285+AC285+AD285+AE285+AF285+AG285,"проверка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86" spans="1:35" s="16" customFormat="1" ht="35.25" customHeight="1" x14ac:dyDescent="0.25">
      <c r="A286" s="3" t="s">
        <v>1351</v>
      </c>
      <c r="B286" s="22" t="s">
        <v>684</v>
      </c>
      <c r="C286" s="23" t="s">
        <v>644</v>
      </c>
      <c r="D286" s="22" t="s">
        <v>495</v>
      </c>
      <c r="E286" s="3" t="str">
        <f>VLOOKUP(D286,'[9]Коды программ'!$A$2:$B$578,2,FALSE)</f>
        <v>Экономика и бухгалтерский учет (по отраслям)</v>
      </c>
      <c r="F286" s="22" t="s">
        <v>11</v>
      </c>
      <c r="G286" s="3" t="s">
        <v>722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2" t="str">
        <f t="shared" si="22"/>
        <v>проверка пройдена</v>
      </c>
    </row>
    <row r="287" spans="1:35" s="16" customFormat="1" ht="35.25" customHeight="1" x14ac:dyDescent="0.25">
      <c r="A287" s="3" t="s">
        <v>1351</v>
      </c>
      <c r="B287" s="22" t="s">
        <v>684</v>
      </c>
      <c r="C287" s="23" t="s">
        <v>644</v>
      </c>
      <c r="D287" s="22" t="s">
        <v>495</v>
      </c>
      <c r="E287" s="3" t="str">
        <f>VLOOKUP(D287,'[9]Коды программ'!$A$2:$B$578,2,FALSE)</f>
        <v>Экономика и бухгалтерский учет (по отраслям)</v>
      </c>
      <c r="F287" s="22" t="s">
        <v>12</v>
      </c>
      <c r="G287" s="3" t="s">
        <v>723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2" t="str">
        <f t="shared" si="22"/>
        <v>проверка пройдена</v>
      </c>
    </row>
    <row r="288" spans="1:35" s="16" customFormat="1" ht="35.25" customHeight="1" x14ac:dyDescent="0.25">
      <c r="A288" s="3" t="s">
        <v>1351</v>
      </c>
      <c r="B288" s="22" t="s">
        <v>684</v>
      </c>
      <c r="C288" s="23" t="s">
        <v>644</v>
      </c>
      <c r="D288" s="22" t="s">
        <v>495</v>
      </c>
      <c r="E288" s="3" t="str">
        <f>VLOOKUP(D288,'[9]Коды программ'!$A$2:$B$578,2,FALSE)</f>
        <v>Экономика и бухгалтерский учет (по отраслям)</v>
      </c>
      <c r="F288" s="22" t="s">
        <v>13</v>
      </c>
      <c r="G288" s="3" t="s">
        <v>15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2" t="str">
        <f t="shared" si="22"/>
        <v>проверка пройдена</v>
      </c>
    </row>
    <row r="289" spans="1:35" s="16" customFormat="1" ht="35.25" customHeight="1" x14ac:dyDescent="0.25">
      <c r="A289" s="3" t="s">
        <v>1351</v>
      </c>
      <c r="B289" s="22" t="s">
        <v>684</v>
      </c>
      <c r="C289" s="23" t="s">
        <v>644</v>
      </c>
      <c r="D289" s="22" t="s">
        <v>495</v>
      </c>
      <c r="E289" s="3" t="str">
        <f>VLOOKUP(D289,'[9]Коды программ'!$A$2:$B$578,2,FALSE)</f>
        <v>Экономика и бухгалтерский учет (по отраслям)</v>
      </c>
      <c r="F289" s="22" t="s">
        <v>14</v>
      </c>
      <c r="G289" s="3" t="s">
        <v>18</v>
      </c>
      <c r="H289" s="24">
        <v>0</v>
      </c>
      <c r="I289" s="25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2" t="str">
        <f t="shared" si="22"/>
        <v>проверка пройдена</v>
      </c>
    </row>
    <row r="290" spans="1:35" s="16" customFormat="1" ht="35.25" customHeight="1" x14ac:dyDescent="0.25">
      <c r="A290" s="3" t="s">
        <v>1414</v>
      </c>
      <c r="B290" s="22" t="s">
        <v>684</v>
      </c>
      <c r="C290" s="23" t="s">
        <v>644</v>
      </c>
      <c r="D290" s="22" t="s">
        <v>505</v>
      </c>
      <c r="E290" s="3" t="str">
        <f>VLOOKUP(D290,'Коды программ'!$A$2:$B$578,2,FALSE)</f>
        <v>Право и организация социального обеспечения</v>
      </c>
      <c r="F290" s="22" t="s">
        <v>10</v>
      </c>
      <c r="G290" s="3" t="s">
        <v>721</v>
      </c>
      <c r="H290" s="24">
        <v>85</v>
      </c>
      <c r="I290" s="25">
        <v>67</v>
      </c>
      <c r="J290" s="24">
        <v>34</v>
      </c>
      <c r="K290" s="24">
        <v>0</v>
      </c>
      <c r="L290" s="24">
        <v>8</v>
      </c>
      <c r="M290" s="24">
        <v>5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5</v>
      </c>
      <c r="AF290" s="24">
        <v>0</v>
      </c>
      <c r="AG290" s="24">
        <v>0</v>
      </c>
      <c r="AH290" s="24">
        <v>0</v>
      </c>
      <c r="AI290" s="22" t="str">
        <f>IF(H290=I290+L290+M290+N290+O290+P290+Q290+R290+S290+T290+U290+V290+W290+X290+Y290+Z290+AA290+AB290+AC290+AD290+AE290+AF290+AG290,"проверка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91" spans="1:35" s="16" customFormat="1" ht="35.25" customHeight="1" x14ac:dyDescent="0.25">
      <c r="A291" s="3" t="s">
        <v>1351</v>
      </c>
      <c r="B291" s="22" t="s">
        <v>684</v>
      </c>
      <c r="C291" s="23" t="s">
        <v>644</v>
      </c>
      <c r="D291" s="22" t="s">
        <v>505</v>
      </c>
      <c r="E291" s="3" t="str">
        <f>VLOOKUP(D291,'Коды программ'!$A$2:$B$578,2,FALSE)</f>
        <v>Право и организация социального обеспечения</v>
      </c>
      <c r="F291" s="22" t="s">
        <v>11</v>
      </c>
      <c r="G291" s="3" t="s">
        <v>722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2" t="str">
        <f t="shared" si="22"/>
        <v>проверка пройдена</v>
      </c>
    </row>
    <row r="292" spans="1:35" s="16" customFormat="1" ht="35.25" customHeight="1" x14ac:dyDescent="0.25">
      <c r="A292" s="3" t="s">
        <v>1351</v>
      </c>
      <c r="B292" s="22" t="s">
        <v>684</v>
      </c>
      <c r="C292" s="23" t="s">
        <v>644</v>
      </c>
      <c r="D292" s="22" t="s">
        <v>505</v>
      </c>
      <c r="E292" s="3" t="str">
        <f>VLOOKUP(D292,'Коды программ'!$A$2:$B$578,2,FALSE)</f>
        <v>Право и организация социального обеспечения</v>
      </c>
      <c r="F292" s="22" t="s">
        <v>12</v>
      </c>
      <c r="G292" s="3" t="s">
        <v>723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2" t="str">
        <f t="shared" si="22"/>
        <v>проверка пройдена</v>
      </c>
    </row>
    <row r="293" spans="1:35" s="16" customFormat="1" ht="35.25" customHeight="1" x14ac:dyDescent="0.25">
      <c r="A293" s="3" t="s">
        <v>1351</v>
      </c>
      <c r="B293" s="22" t="s">
        <v>684</v>
      </c>
      <c r="C293" s="23" t="s">
        <v>644</v>
      </c>
      <c r="D293" s="22" t="s">
        <v>505</v>
      </c>
      <c r="E293" s="3" t="str">
        <f>VLOOKUP(D293,'Коды программ'!$A$2:$B$578,2,FALSE)</f>
        <v>Право и организация социального обеспечения</v>
      </c>
      <c r="F293" s="22" t="s">
        <v>13</v>
      </c>
      <c r="G293" s="3" t="s">
        <v>15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2" t="str">
        <f t="shared" si="22"/>
        <v>проверка пройдена</v>
      </c>
    </row>
    <row r="294" spans="1:35" s="16" customFormat="1" ht="35.25" customHeight="1" x14ac:dyDescent="0.25">
      <c r="A294" s="3" t="s">
        <v>1351</v>
      </c>
      <c r="B294" s="22" t="s">
        <v>684</v>
      </c>
      <c r="C294" s="23" t="s">
        <v>644</v>
      </c>
      <c r="D294" s="22" t="s">
        <v>505</v>
      </c>
      <c r="E294" s="3" t="str">
        <f>VLOOKUP(D294,'Коды программ'!$A$2:$B$578,2,FALSE)</f>
        <v>Право и организация социального обеспечения</v>
      </c>
      <c r="F294" s="22" t="s">
        <v>14</v>
      </c>
      <c r="G294" s="3" t="s">
        <v>18</v>
      </c>
      <c r="H294" s="24">
        <v>0</v>
      </c>
      <c r="I294" s="25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2" t="str">
        <f t="shared" si="22"/>
        <v>проверка пройдена</v>
      </c>
    </row>
    <row r="295" spans="1:35" s="16" customFormat="1" ht="35.25" customHeight="1" x14ac:dyDescent="0.25">
      <c r="A295" s="3" t="s">
        <v>1351</v>
      </c>
      <c r="B295" s="22" t="s">
        <v>684</v>
      </c>
      <c r="C295" s="23" t="s">
        <v>644</v>
      </c>
      <c r="D295" s="22" t="s">
        <v>495</v>
      </c>
      <c r="E295" s="3" t="str">
        <f>VLOOKUP(D295,'Коды программ'!$A$2:$B$578,2,FALSE)</f>
        <v>Экономика и бухгалтерский учет (по отраслям)</v>
      </c>
      <c r="F295" s="22" t="s">
        <v>10</v>
      </c>
      <c r="G295" s="3" t="s">
        <v>721</v>
      </c>
      <c r="H295" s="24">
        <v>7</v>
      </c>
      <c r="I295" s="25">
        <v>5</v>
      </c>
      <c r="J295" s="24">
        <v>0</v>
      </c>
      <c r="K295" s="24">
        <v>0</v>
      </c>
      <c r="L295" s="24">
        <v>1</v>
      </c>
      <c r="M295" s="24">
        <v>1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2" t="str">
        <f>IF(H295=I295+L295+M295+N295+O295+P295+Q295+R295+S295+T295+U295+V295+W295+X295+Y295+Z295+AA295+AB295+AC295+AD295+AE295+AF295+AG295,"проверка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96" spans="1:35" s="16" customFormat="1" ht="35.25" customHeight="1" x14ac:dyDescent="0.25">
      <c r="A296" s="3" t="s">
        <v>1351</v>
      </c>
      <c r="B296" s="22" t="s">
        <v>684</v>
      </c>
      <c r="C296" s="23" t="s">
        <v>644</v>
      </c>
      <c r="D296" s="22" t="s">
        <v>495</v>
      </c>
      <c r="E296" s="3" t="str">
        <f>VLOOKUP(D296,'[9]Коды программ'!$A$2:$B$578,2,FALSE)</f>
        <v>Экономика и бухгалтерский учет (по отраслям)</v>
      </c>
      <c r="F296" s="22" t="s">
        <v>11</v>
      </c>
      <c r="G296" s="3" t="s">
        <v>722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24">
        <v>0</v>
      </c>
      <c r="AA296" s="24">
        <v>0</v>
      </c>
      <c r="AB296" s="24">
        <v>0</v>
      </c>
      <c r="AC296" s="24">
        <v>0</v>
      </c>
      <c r="AD296" s="24">
        <v>0</v>
      </c>
      <c r="AE296" s="24">
        <v>0</v>
      </c>
      <c r="AF296" s="24">
        <v>0</v>
      </c>
      <c r="AG296" s="24">
        <v>0</v>
      </c>
      <c r="AH296" s="24">
        <v>0</v>
      </c>
      <c r="AI296" s="22" t="str">
        <f t="shared" si="22"/>
        <v>проверка пройдена</v>
      </c>
    </row>
    <row r="297" spans="1:35" s="16" customFormat="1" ht="35.25" customHeight="1" x14ac:dyDescent="0.25">
      <c r="A297" s="3" t="s">
        <v>1351</v>
      </c>
      <c r="B297" s="22" t="s">
        <v>684</v>
      </c>
      <c r="C297" s="23" t="s">
        <v>644</v>
      </c>
      <c r="D297" s="22" t="s">
        <v>495</v>
      </c>
      <c r="E297" s="3" t="str">
        <f>VLOOKUP(D297,'[9]Коды программ'!$A$2:$B$578,2,FALSE)</f>
        <v>Экономика и бухгалтерский учет (по отраслям)</v>
      </c>
      <c r="F297" s="22" t="s">
        <v>12</v>
      </c>
      <c r="G297" s="3" t="s">
        <v>723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4">
        <v>0</v>
      </c>
      <c r="AF297" s="24">
        <v>0</v>
      </c>
      <c r="AG297" s="24">
        <v>0</v>
      </c>
      <c r="AH297" s="24">
        <v>0</v>
      </c>
      <c r="AI297" s="22" t="str">
        <f t="shared" si="22"/>
        <v>проверка пройдена</v>
      </c>
    </row>
    <row r="298" spans="1:35" s="16" customFormat="1" ht="35.25" customHeight="1" x14ac:dyDescent="0.25">
      <c r="A298" s="3" t="s">
        <v>1351</v>
      </c>
      <c r="B298" s="22" t="s">
        <v>684</v>
      </c>
      <c r="C298" s="23" t="s">
        <v>644</v>
      </c>
      <c r="D298" s="22" t="s">
        <v>495</v>
      </c>
      <c r="E298" s="3" t="str">
        <f>VLOOKUP(D298,'[9]Коды программ'!$A$2:$B$578,2,FALSE)</f>
        <v>Экономика и бухгалтерский учет (по отраслям)</v>
      </c>
      <c r="F298" s="22" t="s">
        <v>13</v>
      </c>
      <c r="G298" s="3" t="s">
        <v>15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2" t="str">
        <f t="shared" si="22"/>
        <v>проверка пройдена</v>
      </c>
    </row>
    <row r="299" spans="1:35" s="16" customFormat="1" ht="35.25" customHeight="1" x14ac:dyDescent="0.25">
      <c r="A299" s="3" t="s">
        <v>1351</v>
      </c>
      <c r="B299" s="22" t="s">
        <v>684</v>
      </c>
      <c r="C299" s="23" t="s">
        <v>644</v>
      </c>
      <c r="D299" s="22" t="s">
        <v>495</v>
      </c>
      <c r="E299" s="3" t="str">
        <f>VLOOKUP(D299,'[9]Коды программ'!$A$2:$B$578,2,FALSE)</f>
        <v>Экономика и бухгалтерский учет (по отраслям)</v>
      </c>
      <c r="F299" s="22" t="s">
        <v>14</v>
      </c>
      <c r="G299" s="3" t="s">
        <v>18</v>
      </c>
      <c r="H299" s="24">
        <v>0</v>
      </c>
      <c r="I299" s="25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2" t="str">
        <f t="shared" si="22"/>
        <v>проверка пройдена</v>
      </c>
    </row>
    <row r="300" spans="1:35" s="16" customFormat="1" ht="35.25" customHeight="1" x14ac:dyDescent="0.25">
      <c r="A300" s="3" t="s">
        <v>1415</v>
      </c>
      <c r="B300" s="22" t="s">
        <v>684</v>
      </c>
      <c r="C300" s="23" t="s">
        <v>644</v>
      </c>
      <c r="D300" s="22" t="s">
        <v>505</v>
      </c>
      <c r="E300" s="3" t="str">
        <f>VLOOKUP(D300,'Коды программ'!$A$2:$B$578,2,FALSE)</f>
        <v>Право и организация социального обеспечения</v>
      </c>
      <c r="F300" s="22" t="s">
        <v>10</v>
      </c>
      <c r="G300" s="3" t="s">
        <v>721</v>
      </c>
      <c r="H300" s="24">
        <v>30</v>
      </c>
      <c r="I300" s="25">
        <v>27</v>
      </c>
      <c r="J300" s="24">
        <v>18</v>
      </c>
      <c r="K300" s="24">
        <v>0</v>
      </c>
      <c r="L300" s="24">
        <v>0</v>
      </c>
      <c r="M300" s="24">
        <v>3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2" t="str">
        <f>IF(H300=I300+L300+M300+N300+O300+P300+Q300+R300+S300+T300+U300+V300+W300+X300+Y300+Z300+AA300+AB300+AC300+AD300+AE300+AF300+AG300,"проверка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1" spans="1:35" s="16" customFormat="1" ht="35.25" customHeight="1" x14ac:dyDescent="0.25">
      <c r="A301" s="3" t="s">
        <v>1351</v>
      </c>
      <c r="B301" s="22" t="s">
        <v>684</v>
      </c>
      <c r="C301" s="23" t="s">
        <v>644</v>
      </c>
      <c r="D301" s="22" t="s">
        <v>505</v>
      </c>
      <c r="E301" s="3" t="str">
        <f>VLOOKUP(D301,'Коды программ'!$A$2:$B$578,2,FALSE)</f>
        <v>Право и организация социального обеспечения</v>
      </c>
      <c r="F301" s="22" t="s">
        <v>11</v>
      </c>
      <c r="G301" s="3" t="s">
        <v>722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2" t="str">
        <f t="shared" si="22"/>
        <v>проверка пройдена</v>
      </c>
    </row>
    <row r="302" spans="1:35" s="16" customFormat="1" ht="35.25" customHeight="1" x14ac:dyDescent="0.25">
      <c r="A302" s="3" t="s">
        <v>1351</v>
      </c>
      <c r="B302" s="22" t="s">
        <v>684</v>
      </c>
      <c r="C302" s="23" t="s">
        <v>644</v>
      </c>
      <c r="D302" s="22" t="s">
        <v>505</v>
      </c>
      <c r="E302" s="3" t="str">
        <f>VLOOKUP(D302,'Коды программ'!$A$2:$B$578,2,FALSE)</f>
        <v>Право и организация социального обеспечения</v>
      </c>
      <c r="F302" s="22" t="s">
        <v>12</v>
      </c>
      <c r="G302" s="3" t="s">
        <v>723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2" t="str">
        <f t="shared" si="22"/>
        <v>проверка пройдена</v>
      </c>
    </row>
    <row r="303" spans="1:35" s="16" customFormat="1" ht="35.25" customHeight="1" x14ac:dyDescent="0.25">
      <c r="A303" s="3" t="s">
        <v>1351</v>
      </c>
      <c r="B303" s="22" t="s">
        <v>684</v>
      </c>
      <c r="C303" s="23" t="s">
        <v>644</v>
      </c>
      <c r="D303" s="22" t="s">
        <v>505</v>
      </c>
      <c r="E303" s="3" t="str">
        <f>VLOOKUP(D303,'Коды программ'!$A$2:$B$578,2,FALSE)</f>
        <v>Право и организация социального обеспечения</v>
      </c>
      <c r="F303" s="22" t="s">
        <v>13</v>
      </c>
      <c r="G303" s="3" t="s">
        <v>15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2" t="str">
        <f t="shared" si="22"/>
        <v>проверка пройдена</v>
      </c>
    </row>
    <row r="304" spans="1:35" s="16" customFormat="1" ht="35.25" customHeight="1" x14ac:dyDescent="0.25">
      <c r="A304" s="3" t="s">
        <v>1351</v>
      </c>
      <c r="B304" s="22" t="s">
        <v>684</v>
      </c>
      <c r="C304" s="23" t="s">
        <v>644</v>
      </c>
      <c r="D304" s="22" t="s">
        <v>505</v>
      </c>
      <c r="E304" s="3" t="str">
        <f>VLOOKUP(D304,'Коды программ'!$A$2:$B$578,2,FALSE)</f>
        <v>Право и организация социального обеспечения</v>
      </c>
      <c r="F304" s="22" t="s">
        <v>14</v>
      </c>
      <c r="G304" s="3" t="s">
        <v>18</v>
      </c>
      <c r="H304" s="24">
        <v>0</v>
      </c>
      <c r="I304" s="25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2" t="str">
        <f t="shared" si="22"/>
        <v>проверка пройдена</v>
      </c>
    </row>
    <row r="305" spans="1:35" s="16" customFormat="1" ht="35.25" customHeight="1" x14ac:dyDescent="0.25">
      <c r="A305" s="3" t="s">
        <v>1351</v>
      </c>
      <c r="B305" s="22" t="s">
        <v>684</v>
      </c>
      <c r="C305" s="23" t="s">
        <v>644</v>
      </c>
      <c r="D305" s="22" t="s">
        <v>495</v>
      </c>
      <c r="E305" s="3" t="str">
        <f>VLOOKUP(D305,'Коды программ'!$A$2:$B$578,2,FALSE)</f>
        <v>Экономика и бухгалтерский учет (по отраслям)</v>
      </c>
      <c r="F305" s="22" t="s">
        <v>10</v>
      </c>
      <c r="G305" s="3" t="s">
        <v>721</v>
      </c>
      <c r="H305" s="24">
        <v>47</v>
      </c>
      <c r="I305" s="25">
        <v>40</v>
      </c>
      <c r="J305" s="24">
        <v>0</v>
      </c>
      <c r="K305" s="24">
        <v>0</v>
      </c>
      <c r="L305" s="24">
        <v>4</v>
      </c>
      <c r="M305" s="24">
        <v>3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2" t="str">
        <f>IF(H305=I305+L305+M305+N305+O305+P305+Q305+R305+S305+T305+U305+V305+W305+X305+Y305+Z305+AA305+AB305+AC305+AD305+AE305+AF305+AG305,"проверка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6" spans="1:35" s="16" customFormat="1" ht="35.25" customHeight="1" x14ac:dyDescent="0.25">
      <c r="A306" s="3" t="s">
        <v>1351</v>
      </c>
      <c r="B306" s="22" t="s">
        <v>684</v>
      </c>
      <c r="C306" s="23" t="s">
        <v>644</v>
      </c>
      <c r="D306" s="22" t="s">
        <v>495</v>
      </c>
      <c r="E306" s="3" t="str">
        <f>VLOOKUP(D306,'[9]Коды программ'!$A$2:$B$578,2,FALSE)</f>
        <v>Экономика и бухгалтерский учет (по отраслям)</v>
      </c>
      <c r="F306" s="22" t="s">
        <v>11</v>
      </c>
      <c r="G306" s="3" t="s">
        <v>722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0</v>
      </c>
      <c r="Z306" s="24">
        <v>0</v>
      </c>
      <c r="AA306" s="24">
        <v>0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2" t="str">
        <f t="shared" si="22"/>
        <v>проверка пройдена</v>
      </c>
    </row>
    <row r="307" spans="1:35" s="16" customFormat="1" ht="35.25" customHeight="1" x14ac:dyDescent="0.25">
      <c r="A307" s="3" t="s">
        <v>1351</v>
      </c>
      <c r="B307" s="22" t="s">
        <v>684</v>
      </c>
      <c r="C307" s="23" t="s">
        <v>644</v>
      </c>
      <c r="D307" s="22" t="s">
        <v>495</v>
      </c>
      <c r="E307" s="3" t="str">
        <f>VLOOKUP(D307,'[9]Коды программ'!$A$2:$B$578,2,FALSE)</f>
        <v>Экономика и бухгалтерский учет (по отраслям)</v>
      </c>
      <c r="F307" s="22" t="s">
        <v>12</v>
      </c>
      <c r="G307" s="3" t="s">
        <v>723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2" t="str">
        <f t="shared" si="22"/>
        <v>проверка пройдена</v>
      </c>
    </row>
    <row r="308" spans="1:35" s="16" customFormat="1" ht="35.25" customHeight="1" x14ac:dyDescent="0.25">
      <c r="A308" s="3" t="s">
        <v>1351</v>
      </c>
      <c r="B308" s="22" t="s">
        <v>684</v>
      </c>
      <c r="C308" s="23" t="s">
        <v>644</v>
      </c>
      <c r="D308" s="22" t="s">
        <v>495</v>
      </c>
      <c r="E308" s="3" t="str">
        <f>VLOOKUP(D308,'[9]Коды программ'!$A$2:$B$578,2,FALSE)</f>
        <v>Экономика и бухгалтерский учет (по отраслям)</v>
      </c>
      <c r="F308" s="22" t="s">
        <v>13</v>
      </c>
      <c r="G308" s="3" t="s">
        <v>15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2" t="str">
        <f t="shared" si="22"/>
        <v>проверка пройдена</v>
      </c>
    </row>
    <row r="309" spans="1:35" s="16" customFormat="1" ht="35.25" customHeight="1" x14ac:dyDescent="0.25">
      <c r="A309" s="3" t="s">
        <v>1351</v>
      </c>
      <c r="B309" s="22" t="s">
        <v>684</v>
      </c>
      <c r="C309" s="23" t="s">
        <v>644</v>
      </c>
      <c r="D309" s="22" t="s">
        <v>495</v>
      </c>
      <c r="E309" s="3" t="str">
        <f>VLOOKUP(D309,'[9]Коды программ'!$A$2:$B$578,2,FALSE)</f>
        <v>Экономика и бухгалтерский учет (по отраслям)</v>
      </c>
      <c r="F309" s="22" t="s">
        <v>14</v>
      </c>
      <c r="G309" s="3" t="s">
        <v>18</v>
      </c>
      <c r="H309" s="24">
        <v>0</v>
      </c>
      <c r="I309" s="25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2" t="str">
        <f t="shared" si="22"/>
        <v>проверка пройдена</v>
      </c>
    </row>
    <row r="310" spans="1:35" s="16" customFormat="1" ht="35.25" customHeight="1" x14ac:dyDescent="0.25">
      <c r="A310" s="3" t="s">
        <v>1413</v>
      </c>
      <c r="B310" s="22" t="s">
        <v>684</v>
      </c>
      <c r="C310" s="23" t="s">
        <v>644</v>
      </c>
      <c r="D310" s="22" t="s">
        <v>505</v>
      </c>
      <c r="E310" s="3" t="str">
        <f>VLOOKUP(D310,'Коды программ'!$A$2:$B$578,2,FALSE)</f>
        <v>Право и организация социального обеспечения</v>
      </c>
      <c r="F310" s="22" t="s">
        <v>10</v>
      </c>
      <c r="G310" s="3" t="s">
        <v>721</v>
      </c>
      <c r="H310" s="24">
        <v>165</v>
      </c>
      <c r="I310" s="25">
        <v>133</v>
      </c>
      <c r="J310" s="24">
        <v>87</v>
      </c>
      <c r="K310" s="24">
        <v>0</v>
      </c>
      <c r="L310" s="24">
        <v>13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3</v>
      </c>
      <c r="AC310" s="24">
        <v>0</v>
      </c>
      <c r="AD310" s="24">
        <v>3</v>
      </c>
      <c r="AE310" s="24">
        <v>13</v>
      </c>
      <c r="AF310" s="24">
        <v>0</v>
      </c>
      <c r="AG310" s="24">
        <v>0</v>
      </c>
      <c r="AH310" s="24">
        <v>0</v>
      </c>
      <c r="AI310" s="22" t="str">
        <f>IF(H310=I310+L310+M310+N310+O310+P310+Q310+R310+S310+T310+U310+V310+W310+X310+Y310+Z310+AA310+AB310+AC310+AD310+AE310+AF310+AG310,"проверка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1" spans="1:35" s="16" customFormat="1" ht="35.25" customHeight="1" x14ac:dyDescent="0.25">
      <c r="A311" s="3" t="s">
        <v>1351</v>
      </c>
      <c r="B311" s="22" t="s">
        <v>684</v>
      </c>
      <c r="C311" s="23" t="s">
        <v>644</v>
      </c>
      <c r="D311" s="22" t="s">
        <v>505</v>
      </c>
      <c r="E311" s="3" t="str">
        <f>VLOOKUP(D311,'Коды программ'!$A$2:$B$578,2,FALSE)</f>
        <v>Право и организация социального обеспечения</v>
      </c>
      <c r="F311" s="22" t="s">
        <v>11</v>
      </c>
      <c r="G311" s="3" t="s">
        <v>722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2" t="str">
        <f t="shared" si="22"/>
        <v>проверка пройдена</v>
      </c>
    </row>
    <row r="312" spans="1:35" s="16" customFormat="1" ht="35.25" customHeight="1" x14ac:dyDescent="0.25">
      <c r="A312" s="3" t="s">
        <v>1351</v>
      </c>
      <c r="B312" s="22" t="s">
        <v>684</v>
      </c>
      <c r="C312" s="23" t="s">
        <v>644</v>
      </c>
      <c r="D312" s="22" t="s">
        <v>505</v>
      </c>
      <c r="E312" s="3" t="str">
        <f>VLOOKUP(D312,'Коды программ'!$A$2:$B$578,2,FALSE)</f>
        <v>Право и организация социального обеспечения</v>
      </c>
      <c r="F312" s="22" t="s">
        <v>12</v>
      </c>
      <c r="G312" s="3" t="s">
        <v>723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24">
        <v>0</v>
      </c>
      <c r="V312" s="24">
        <v>0</v>
      </c>
      <c r="W312" s="24">
        <v>0</v>
      </c>
      <c r="X312" s="24">
        <v>0</v>
      </c>
      <c r="Y312" s="24">
        <v>0</v>
      </c>
      <c r="Z312" s="24">
        <v>0</v>
      </c>
      <c r="AA312" s="24">
        <v>0</v>
      </c>
      <c r="AB312" s="24">
        <v>0</v>
      </c>
      <c r="AC312" s="24">
        <v>0</v>
      </c>
      <c r="AD312" s="24">
        <v>0</v>
      </c>
      <c r="AE312" s="24">
        <v>0</v>
      </c>
      <c r="AF312" s="24">
        <v>0</v>
      </c>
      <c r="AG312" s="24">
        <v>0</v>
      </c>
      <c r="AH312" s="24">
        <v>0</v>
      </c>
      <c r="AI312" s="22" t="str">
        <f t="shared" si="22"/>
        <v>проверка пройдена</v>
      </c>
    </row>
    <row r="313" spans="1:35" s="16" customFormat="1" ht="35.25" customHeight="1" x14ac:dyDescent="0.25">
      <c r="A313" s="3" t="s">
        <v>1351</v>
      </c>
      <c r="B313" s="22" t="s">
        <v>684</v>
      </c>
      <c r="C313" s="23" t="s">
        <v>644</v>
      </c>
      <c r="D313" s="22" t="s">
        <v>505</v>
      </c>
      <c r="E313" s="3" t="str">
        <f>VLOOKUP(D313,'Коды программ'!$A$2:$B$578,2,FALSE)</f>
        <v>Право и организация социального обеспечения</v>
      </c>
      <c r="F313" s="22" t="s">
        <v>13</v>
      </c>
      <c r="G313" s="3" t="s">
        <v>15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2" t="str">
        <f t="shared" si="22"/>
        <v>проверка пройдена</v>
      </c>
    </row>
    <row r="314" spans="1:35" s="16" customFormat="1" ht="35.25" customHeight="1" x14ac:dyDescent="0.25">
      <c r="A314" s="3" t="s">
        <v>1351</v>
      </c>
      <c r="B314" s="22" t="s">
        <v>684</v>
      </c>
      <c r="C314" s="23" t="s">
        <v>644</v>
      </c>
      <c r="D314" s="22" t="s">
        <v>505</v>
      </c>
      <c r="E314" s="3" t="str">
        <f>VLOOKUP(D314,'Коды программ'!$A$2:$B$578,2,FALSE)</f>
        <v>Право и организация социального обеспечения</v>
      </c>
      <c r="F314" s="22" t="s">
        <v>14</v>
      </c>
      <c r="G314" s="3" t="s">
        <v>18</v>
      </c>
      <c r="H314" s="24">
        <v>0</v>
      </c>
      <c r="I314" s="25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2" t="str">
        <f t="shared" si="22"/>
        <v>проверка пройдена</v>
      </c>
    </row>
    <row r="315" spans="1:35" s="16" customFormat="1" ht="35.25" customHeight="1" x14ac:dyDescent="0.25">
      <c r="A315" s="3" t="s">
        <v>1352</v>
      </c>
      <c r="B315" s="22" t="s">
        <v>684</v>
      </c>
      <c r="C315" s="23" t="s">
        <v>644</v>
      </c>
      <c r="D315" s="22" t="s">
        <v>66</v>
      </c>
      <c r="E315" s="3" t="str">
        <f>VLOOKUP(D315,'[10]Коды программ'!$A$2:$B$578,2,FALSE)</f>
        <v>Программирование в компьютерных системах</v>
      </c>
      <c r="F315" s="22" t="s">
        <v>10</v>
      </c>
      <c r="G315" s="3" t="s">
        <v>721</v>
      </c>
      <c r="H315" s="24">
        <v>117</v>
      </c>
      <c r="I315" s="25">
        <v>109</v>
      </c>
      <c r="J315" s="24">
        <v>0</v>
      </c>
      <c r="K315" s="24">
        <v>0</v>
      </c>
      <c r="L315" s="24">
        <v>0</v>
      </c>
      <c r="M315" s="24">
        <v>5</v>
      </c>
      <c r="N315" s="24">
        <v>0</v>
      </c>
      <c r="O315" s="24">
        <v>3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2" t="str">
        <f>IF(H315=I315+L315+M315+N315+O315+P315+Q315+R315+S315+T315+U315+V315+W315+X315+Y315+Z315+AA315+AB315+AC315+AD315+AE315+AF315+AG315,"проверка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6" spans="1:35" s="16" customFormat="1" ht="35.25" customHeight="1" x14ac:dyDescent="0.25">
      <c r="A316" s="3" t="s">
        <v>1352</v>
      </c>
      <c r="B316" s="22" t="s">
        <v>684</v>
      </c>
      <c r="C316" s="23" t="s">
        <v>644</v>
      </c>
      <c r="D316" s="22" t="s">
        <v>66</v>
      </c>
      <c r="E316" s="3" t="str">
        <f>VLOOKUP(D316,'[10]Коды программ'!$A$2:$B$578,2,FALSE)</f>
        <v>Программирование в компьютерных системах</v>
      </c>
      <c r="F316" s="22" t="s">
        <v>11</v>
      </c>
      <c r="G316" s="3" t="s">
        <v>722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2" t="str">
        <f t="shared" ref="AI316:AI379" si="23">IF(H316=I316+L316+M316+N316+O316+P316+Q316+R316+S316+T316+U316+V316+W316+X316+Y316+Z316+AA316+AB316+AC316+AD316+AE316+AF316+AG316,"проверка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17" spans="1:35" s="16" customFormat="1" ht="35.25" customHeight="1" x14ac:dyDescent="0.25">
      <c r="A317" s="3" t="s">
        <v>1352</v>
      </c>
      <c r="B317" s="22" t="s">
        <v>684</v>
      </c>
      <c r="C317" s="23" t="s">
        <v>644</v>
      </c>
      <c r="D317" s="22" t="s">
        <v>66</v>
      </c>
      <c r="E317" s="3" t="str">
        <f>VLOOKUP(D317,'[10]Коды программ'!$A$2:$B$578,2,FALSE)</f>
        <v>Программирование в компьютерных системах</v>
      </c>
      <c r="F317" s="22" t="s">
        <v>12</v>
      </c>
      <c r="G317" s="3" t="s">
        <v>723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2" t="str">
        <f t="shared" si="23"/>
        <v>проверка пройдена</v>
      </c>
    </row>
    <row r="318" spans="1:35" s="16" customFormat="1" ht="35.25" customHeight="1" x14ac:dyDescent="0.25">
      <c r="A318" s="3" t="s">
        <v>1352</v>
      </c>
      <c r="B318" s="22" t="s">
        <v>684</v>
      </c>
      <c r="C318" s="23" t="s">
        <v>644</v>
      </c>
      <c r="D318" s="22" t="s">
        <v>66</v>
      </c>
      <c r="E318" s="3" t="str">
        <f>VLOOKUP(D318,'[10]Коды программ'!$A$2:$B$578,2,FALSE)</f>
        <v>Программирование в компьютерных системах</v>
      </c>
      <c r="F318" s="22" t="s">
        <v>13</v>
      </c>
      <c r="G318" s="3" t="s">
        <v>15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2" t="str">
        <f t="shared" si="23"/>
        <v>проверка пройдена</v>
      </c>
    </row>
    <row r="319" spans="1:35" s="16" customFormat="1" ht="35.25" customHeight="1" x14ac:dyDescent="0.25">
      <c r="A319" s="3" t="s">
        <v>1352</v>
      </c>
      <c r="B319" s="22" t="s">
        <v>684</v>
      </c>
      <c r="C319" s="23" t="s">
        <v>644</v>
      </c>
      <c r="D319" s="22" t="s">
        <v>66</v>
      </c>
      <c r="E319" s="3" t="str">
        <f>VLOOKUP(D319,'[10]Коды программ'!$A$2:$B$578,2,FALSE)</f>
        <v>Программирование в компьютерных системах</v>
      </c>
      <c r="F319" s="22" t="s">
        <v>14</v>
      </c>
      <c r="G319" s="3" t="s">
        <v>18</v>
      </c>
      <c r="H319" s="24">
        <v>0</v>
      </c>
      <c r="I319" s="25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2" t="str">
        <f t="shared" si="23"/>
        <v>проверка пройдена</v>
      </c>
    </row>
    <row r="320" spans="1:35" s="16" customFormat="1" ht="35.25" customHeight="1" x14ac:dyDescent="0.25">
      <c r="A320" s="3" t="s">
        <v>1352</v>
      </c>
      <c r="B320" s="22" t="s">
        <v>684</v>
      </c>
      <c r="C320" s="23" t="s">
        <v>644</v>
      </c>
      <c r="D320" s="22" t="s">
        <v>67</v>
      </c>
      <c r="E320" s="3" t="str">
        <f>VLOOKUP(D320,'[10]Коды программ'!$A$2:$B$578,2,FALSE)</f>
        <v>Информационные системы (по отраслям)</v>
      </c>
      <c r="F320" s="22" t="s">
        <v>10</v>
      </c>
      <c r="G320" s="3" t="s">
        <v>721</v>
      </c>
      <c r="H320" s="24">
        <v>16</v>
      </c>
      <c r="I320" s="25">
        <v>16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2" t="str">
        <f>IF(H320=I320+L320+M320+N320+O320+P320+Q320+R320+S320+T320+U320+V320+W320+X320+Y320+Z320+AA320+AB320+AC320+AD320+AE320+AF320+AG320,"проверка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21" spans="1:35" s="16" customFormat="1" ht="35.25" customHeight="1" x14ac:dyDescent="0.25">
      <c r="A321" s="3" t="s">
        <v>1352</v>
      </c>
      <c r="B321" s="22" t="s">
        <v>684</v>
      </c>
      <c r="C321" s="23" t="s">
        <v>644</v>
      </c>
      <c r="D321" s="22" t="s">
        <v>67</v>
      </c>
      <c r="E321" s="3" t="str">
        <f>VLOOKUP(D321,'[10]Коды программ'!$A$2:$B$578,2,FALSE)</f>
        <v>Информационные системы (по отраслям)</v>
      </c>
      <c r="F321" s="22" t="s">
        <v>11</v>
      </c>
      <c r="G321" s="3" t="s">
        <v>722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2" t="str">
        <f t="shared" si="23"/>
        <v>проверка пройдена</v>
      </c>
    </row>
    <row r="322" spans="1:35" s="16" customFormat="1" ht="35.25" customHeight="1" x14ac:dyDescent="0.25">
      <c r="A322" s="3" t="s">
        <v>1352</v>
      </c>
      <c r="B322" s="22" t="s">
        <v>684</v>
      </c>
      <c r="C322" s="23" t="s">
        <v>644</v>
      </c>
      <c r="D322" s="22" t="s">
        <v>67</v>
      </c>
      <c r="E322" s="3" t="str">
        <f>VLOOKUP(D322,'[10]Коды программ'!$A$2:$B$578,2,FALSE)</f>
        <v>Информационные системы (по отраслям)</v>
      </c>
      <c r="F322" s="22" t="s">
        <v>12</v>
      </c>
      <c r="G322" s="3" t="s">
        <v>723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2" t="str">
        <f t="shared" si="23"/>
        <v>проверка пройдена</v>
      </c>
    </row>
    <row r="323" spans="1:35" s="16" customFormat="1" ht="35.25" customHeight="1" x14ac:dyDescent="0.25">
      <c r="A323" s="3" t="s">
        <v>1352</v>
      </c>
      <c r="B323" s="22" t="s">
        <v>684</v>
      </c>
      <c r="C323" s="23" t="s">
        <v>644</v>
      </c>
      <c r="D323" s="22" t="s">
        <v>67</v>
      </c>
      <c r="E323" s="3" t="str">
        <f>VLOOKUP(D323,'[10]Коды программ'!$A$2:$B$578,2,FALSE)</f>
        <v>Информационные системы (по отраслям)</v>
      </c>
      <c r="F323" s="22" t="s">
        <v>13</v>
      </c>
      <c r="G323" s="3" t="s">
        <v>15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2" t="str">
        <f t="shared" si="23"/>
        <v>проверка пройдена</v>
      </c>
    </row>
    <row r="324" spans="1:35" s="16" customFormat="1" ht="35.25" customHeight="1" x14ac:dyDescent="0.25">
      <c r="A324" s="3" t="s">
        <v>1352</v>
      </c>
      <c r="B324" s="22" t="s">
        <v>684</v>
      </c>
      <c r="C324" s="23" t="s">
        <v>644</v>
      </c>
      <c r="D324" s="22" t="s">
        <v>67</v>
      </c>
      <c r="E324" s="3" t="str">
        <f>VLOOKUP(D324,'[10]Коды программ'!$A$2:$B$578,2,FALSE)</f>
        <v>Информационные системы (по отраслям)</v>
      </c>
      <c r="F324" s="22" t="s">
        <v>14</v>
      </c>
      <c r="G324" s="3" t="s">
        <v>18</v>
      </c>
      <c r="H324" s="24">
        <v>0</v>
      </c>
      <c r="I324" s="25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2" t="str">
        <f t="shared" si="23"/>
        <v>проверка пройдена</v>
      </c>
    </row>
    <row r="325" spans="1:35" s="16" customFormat="1" ht="35.25" customHeight="1" x14ac:dyDescent="0.25">
      <c r="A325" s="3" t="s">
        <v>1352</v>
      </c>
      <c r="B325" s="22" t="s">
        <v>684</v>
      </c>
      <c r="C325" s="23" t="s">
        <v>644</v>
      </c>
      <c r="D325" s="22" t="s">
        <v>68</v>
      </c>
      <c r="E325" s="3" t="str">
        <f>VLOOKUP(D325,'[10]Коды программ'!$A$2:$B$578,2,FALSE)</f>
        <v>Прикладная информатика (по отраслям)</v>
      </c>
      <c r="F325" s="22" t="s">
        <v>10</v>
      </c>
      <c r="G325" s="3" t="s">
        <v>721</v>
      </c>
      <c r="H325" s="24">
        <v>29</v>
      </c>
      <c r="I325" s="25">
        <v>26</v>
      </c>
      <c r="J325" s="24">
        <v>0</v>
      </c>
      <c r="K325" s="24">
        <v>0</v>
      </c>
      <c r="L325" s="24">
        <v>0</v>
      </c>
      <c r="M325" s="24">
        <v>2</v>
      </c>
      <c r="N325" s="24">
        <v>0</v>
      </c>
      <c r="O325" s="24">
        <v>1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2" t="str">
        <f>IF(H325=I325+L325+M325+N325+O325+P325+Q325+R325+S325+T325+U325+V325+W325+X325+Y325+Z325+AA325+AB325+AC325+AD325+AE325+AF325+AG325,"проверка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26" spans="1:35" s="16" customFormat="1" ht="35.25" customHeight="1" x14ac:dyDescent="0.25">
      <c r="A326" s="3" t="s">
        <v>1352</v>
      </c>
      <c r="B326" s="22" t="s">
        <v>684</v>
      </c>
      <c r="C326" s="23" t="s">
        <v>644</v>
      </c>
      <c r="D326" s="22" t="s">
        <v>68</v>
      </c>
      <c r="E326" s="3" t="str">
        <f>VLOOKUP(D326,'[10]Коды программ'!$A$2:$B$578,2,FALSE)</f>
        <v>Прикладная информатика (по отраслям)</v>
      </c>
      <c r="F326" s="22" t="s">
        <v>11</v>
      </c>
      <c r="G326" s="3" t="s">
        <v>722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2" t="str">
        <f t="shared" si="23"/>
        <v>проверка пройдена</v>
      </c>
    </row>
    <row r="327" spans="1:35" s="16" customFormat="1" ht="35.25" customHeight="1" x14ac:dyDescent="0.25">
      <c r="A327" s="3" t="s">
        <v>1352</v>
      </c>
      <c r="B327" s="22" t="s">
        <v>684</v>
      </c>
      <c r="C327" s="23" t="s">
        <v>644</v>
      </c>
      <c r="D327" s="22" t="s">
        <v>68</v>
      </c>
      <c r="E327" s="3" t="str">
        <f>VLOOKUP(D327,'[10]Коды программ'!$A$2:$B$578,2,FALSE)</f>
        <v>Прикладная информатика (по отраслям)</v>
      </c>
      <c r="F327" s="22" t="s">
        <v>12</v>
      </c>
      <c r="G327" s="3" t="s">
        <v>723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2" t="str">
        <f t="shared" si="23"/>
        <v>проверка пройдена</v>
      </c>
    </row>
    <row r="328" spans="1:35" s="16" customFormat="1" ht="35.25" customHeight="1" x14ac:dyDescent="0.25">
      <c r="A328" s="3" t="s">
        <v>1352</v>
      </c>
      <c r="B328" s="22" t="s">
        <v>684</v>
      </c>
      <c r="C328" s="23" t="s">
        <v>644</v>
      </c>
      <c r="D328" s="22" t="s">
        <v>68</v>
      </c>
      <c r="E328" s="3" t="str">
        <f>VLOOKUP(D328,'[10]Коды программ'!$A$2:$B$578,2,FALSE)</f>
        <v>Прикладная информатика (по отраслям)</v>
      </c>
      <c r="F328" s="22" t="s">
        <v>13</v>
      </c>
      <c r="G328" s="3" t="s">
        <v>15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0</v>
      </c>
      <c r="AA328" s="24">
        <v>0</v>
      </c>
      <c r="AB328" s="24">
        <v>0</v>
      </c>
      <c r="AC328" s="24">
        <v>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2" t="str">
        <f t="shared" si="23"/>
        <v>проверка пройдена</v>
      </c>
    </row>
    <row r="329" spans="1:35" s="16" customFormat="1" ht="35.25" customHeight="1" x14ac:dyDescent="0.25">
      <c r="A329" s="3" t="s">
        <v>1352</v>
      </c>
      <c r="B329" s="22" t="s">
        <v>684</v>
      </c>
      <c r="C329" s="23" t="s">
        <v>644</v>
      </c>
      <c r="D329" s="22" t="s">
        <v>68</v>
      </c>
      <c r="E329" s="3" t="str">
        <f>VLOOKUP(D329,'[10]Коды программ'!$A$2:$B$578,2,FALSE)</f>
        <v>Прикладная информатика (по отраслям)</v>
      </c>
      <c r="F329" s="22" t="s">
        <v>14</v>
      </c>
      <c r="G329" s="3" t="s">
        <v>18</v>
      </c>
      <c r="H329" s="24">
        <v>0</v>
      </c>
      <c r="I329" s="25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2" t="str">
        <f t="shared" si="23"/>
        <v>проверка пройдена</v>
      </c>
    </row>
    <row r="330" spans="1:35" s="16" customFormat="1" ht="35.25" customHeight="1" x14ac:dyDescent="0.25">
      <c r="A330" s="3" t="s">
        <v>1352</v>
      </c>
      <c r="B330" s="22" t="s">
        <v>684</v>
      </c>
      <c r="C330" s="23" t="s">
        <v>644</v>
      </c>
      <c r="D330" s="22" t="s">
        <v>275</v>
      </c>
      <c r="E330" s="3" t="str">
        <f>VLOOKUP(D330,'[10]Коды программ'!$A$2:$B$578,2,FALSE)</f>
        <v>Технология продукции общественного питания</v>
      </c>
      <c r="F330" s="22" t="s">
        <v>10</v>
      </c>
      <c r="G330" s="3" t="s">
        <v>721</v>
      </c>
      <c r="H330" s="24">
        <v>46</v>
      </c>
      <c r="I330" s="25">
        <v>46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2" t="str">
        <f>IF(H330=I330+L330+M330+N330+O330+P330+Q330+R330+S330+T330+U330+V330+W330+X330+Y330+Z330+AA330+AB330+AC330+AD330+AE330+AF330+AG330,"проверка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31" spans="1:35" s="16" customFormat="1" ht="35.25" customHeight="1" x14ac:dyDescent="0.25">
      <c r="A331" s="3" t="s">
        <v>1352</v>
      </c>
      <c r="B331" s="22" t="s">
        <v>684</v>
      </c>
      <c r="C331" s="23" t="s">
        <v>644</v>
      </c>
      <c r="D331" s="22" t="s">
        <v>275</v>
      </c>
      <c r="E331" s="3" t="str">
        <f>VLOOKUP(D331,'[10]Коды программ'!$A$2:$B$578,2,FALSE)</f>
        <v>Технология продукции общественного питания</v>
      </c>
      <c r="F331" s="22" t="s">
        <v>11</v>
      </c>
      <c r="G331" s="3" t="s">
        <v>722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2" t="str">
        <f t="shared" si="23"/>
        <v>проверка пройдена</v>
      </c>
    </row>
    <row r="332" spans="1:35" s="16" customFormat="1" ht="35.25" customHeight="1" x14ac:dyDescent="0.25">
      <c r="A332" s="3" t="s">
        <v>1352</v>
      </c>
      <c r="B332" s="22" t="s">
        <v>684</v>
      </c>
      <c r="C332" s="23" t="s">
        <v>644</v>
      </c>
      <c r="D332" s="22" t="s">
        <v>275</v>
      </c>
      <c r="E332" s="3" t="str">
        <f>VLOOKUP(D332,'[10]Коды программ'!$A$2:$B$578,2,FALSE)</f>
        <v>Технология продукции общественного питания</v>
      </c>
      <c r="F332" s="22" t="s">
        <v>12</v>
      </c>
      <c r="G332" s="3" t="s">
        <v>723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2" t="str">
        <f t="shared" si="23"/>
        <v>проверка пройдена</v>
      </c>
    </row>
    <row r="333" spans="1:35" s="16" customFormat="1" ht="35.25" customHeight="1" x14ac:dyDescent="0.25">
      <c r="A333" s="3" t="s">
        <v>1352</v>
      </c>
      <c r="B333" s="22" t="s">
        <v>684</v>
      </c>
      <c r="C333" s="23" t="s">
        <v>644</v>
      </c>
      <c r="D333" s="22" t="s">
        <v>275</v>
      </c>
      <c r="E333" s="3" t="str">
        <f>VLOOKUP(D333,'[10]Коды программ'!$A$2:$B$578,2,FALSE)</f>
        <v>Технология продукции общественного питания</v>
      </c>
      <c r="F333" s="22" t="s">
        <v>13</v>
      </c>
      <c r="G333" s="3" t="s">
        <v>15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2" t="str">
        <f t="shared" si="23"/>
        <v>проверка пройдена</v>
      </c>
    </row>
    <row r="334" spans="1:35" s="16" customFormat="1" ht="35.25" customHeight="1" x14ac:dyDescent="0.25">
      <c r="A334" s="3" t="s">
        <v>1352</v>
      </c>
      <c r="B334" s="22" t="s">
        <v>684</v>
      </c>
      <c r="C334" s="23" t="s">
        <v>644</v>
      </c>
      <c r="D334" s="22" t="s">
        <v>275</v>
      </c>
      <c r="E334" s="3" t="str">
        <f>VLOOKUP(D334,'[10]Коды программ'!$A$2:$B$578,2,FALSE)</f>
        <v>Технология продукции общественного питания</v>
      </c>
      <c r="F334" s="22" t="s">
        <v>14</v>
      </c>
      <c r="G334" s="3" t="s">
        <v>18</v>
      </c>
      <c r="H334" s="24">
        <v>0</v>
      </c>
      <c r="I334" s="25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2" t="str">
        <f t="shared" si="23"/>
        <v>проверка пройдена</v>
      </c>
    </row>
    <row r="335" spans="1:35" s="16" customFormat="1" ht="35.25" customHeight="1" x14ac:dyDescent="0.25">
      <c r="A335" s="3" t="s">
        <v>1352</v>
      </c>
      <c r="B335" s="22" t="s">
        <v>684</v>
      </c>
      <c r="C335" s="23" t="s">
        <v>644</v>
      </c>
      <c r="D335" s="22" t="s">
        <v>495</v>
      </c>
      <c r="E335" s="3" t="str">
        <f>VLOOKUP(D335,'Коды программ'!$A$2:$B$578,2,FALSE)</f>
        <v>Экономика и бухгалтерский учет (по отраслям)</v>
      </c>
      <c r="F335" s="22" t="s">
        <v>10</v>
      </c>
      <c r="G335" s="3" t="s">
        <v>721</v>
      </c>
      <c r="H335" s="24">
        <v>248</v>
      </c>
      <c r="I335" s="25">
        <v>154</v>
      </c>
      <c r="J335" s="24">
        <v>0</v>
      </c>
      <c r="K335" s="24">
        <v>0</v>
      </c>
      <c r="L335" s="24">
        <v>0</v>
      </c>
      <c r="M335" s="24">
        <v>10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84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2" t="str">
        <f>IF(H335=I335+L335+M335+N335+O335+P335+Q335+R335+S335+T335+U335+V335+W335+X335+Y335+Z335+AA335+AB335+AC335+AD335+AE335+AF335+AG335,"проверка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36" spans="1:35" s="16" customFormat="1" ht="35.25" customHeight="1" x14ac:dyDescent="0.25">
      <c r="A336" s="3" t="s">
        <v>1352</v>
      </c>
      <c r="B336" s="22" t="s">
        <v>684</v>
      </c>
      <c r="C336" s="23" t="s">
        <v>644</v>
      </c>
      <c r="D336" s="22" t="s">
        <v>495</v>
      </c>
      <c r="E336" s="3" t="str">
        <f>VLOOKUP(D336,'[10]Коды программ'!$A$2:$B$578,2,FALSE)</f>
        <v>Экономика и бухгалтерский учет (по отраслям)</v>
      </c>
      <c r="F336" s="22" t="s">
        <v>11</v>
      </c>
      <c r="G336" s="3" t="s">
        <v>722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2" t="str">
        <f t="shared" si="23"/>
        <v>проверка пройдена</v>
      </c>
    </row>
    <row r="337" spans="1:35" s="16" customFormat="1" ht="35.25" customHeight="1" x14ac:dyDescent="0.25">
      <c r="A337" s="3" t="s">
        <v>1352</v>
      </c>
      <c r="B337" s="22" t="s">
        <v>684</v>
      </c>
      <c r="C337" s="23" t="s">
        <v>644</v>
      </c>
      <c r="D337" s="22" t="s">
        <v>495</v>
      </c>
      <c r="E337" s="3" t="str">
        <f>VLOOKUP(D337,'[10]Коды программ'!$A$2:$B$578,2,FALSE)</f>
        <v>Экономика и бухгалтерский учет (по отраслям)</v>
      </c>
      <c r="F337" s="22" t="s">
        <v>12</v>
      </c>
      <c r="G337" s="3" t="s">
        <v>723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2" t="str">
        <f t="shared" si="23"/>
        <v>проверка пройдена</v>
      </c>
    </row>
    <row r="338" spans="1:35" s="16" customFormat="1" ht="35.25" customHeight="1" x14ac:dyDescent="0.25">
      <c r="A338" s="3" t="s">
        <v>1352</v>
      </c>
      <c r="B338" s="22" t="s">
        <v>684</v>
      </c>
      <c r="C338" s="23" t="s">
        <v>644</v>
      </c>
      <c r="D338" s="22" t="s">
        <v>495</v>
      </c>
      <c r="E338" s="3" t="str">
        <f>VLOOKUP(D338,'[10]Коды программ'!$A$2:$B$578,2,FALSE)</f>
        <v>Экономика и бухгалтерский учет (по отраслям)</v>
      </c>
      <c r="F338" s="22" t="s">
        <v>13</v>
      </c>
      <c r="G338" s="3" t="s">
        <v>15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2" t="str">
        <f t="shared" si="23"/>
        <v>проверка пройдена</v>
      </c>
    </row>
    <row r="339" spans="1:35" s="16" customFormat="1" ht="35.25" customHeight="1" x14ac:dyDescent="0.25">
      <c r="A339" s="3" t="s">
        <v>1352</v>
      </c>
      <c r="B339" s="22" t="s">
        <v>684</v>
      </c>
      <c r="C339" s="23" t="s">
        <v>644</v>
      </c>
      <c r="D339" s="22" t="s">
        <v>495</v>
      </c>
      <c r="E339" s="3" t="str">
        <f>VLOOKUP(D339,'[10]Коды программ'!$A$2:$B$578,2,FALSE)</f>
        <v>Экономика и бухгалтерский учет (по отраслям)</v>
      </c>
      <c r="F339" s="22" t="s">
        <v>14</v>
      </c>
      <c r="G339" s="3" t="s">
        <v>18</v>
      </c>
      <c r="H339" s="24">
        <v>0</v>
      </c>
      <c r="I339" s="25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2" t="str">
        <f t="shared" si="23"/>
        <v>проверка пройдена</v>
      </c>
    </row>
    <row r="340" spans="1:35" s="16" customFormat="1" ht="35.25" customHeight="1" x14ac:dyDescent="0.25">
      <c r="A340" s="3" t="s">
        <v>1352</v>
      </c>
      <c r="B340" s="22" t="s">
        <v>684</v>
      </c>
      <c r="C340" s="23" t="s">
        <v>644</v>
      </c>
      <c r="D340" s="22" t="s">
        <v>498</v>
      </c>
      <c r="E340" s="3" t="str">
        <f>VLOOKUP(D340,'[10]Коды программ'!$A$2:$B$578,2,FALSE)</f>
        <v>Коммерция (по отраслям)</v>
      </c>
      <c r="F340" s="22" t="s">
        <v>10</v>
      </c>
      <c r="G340" s="3" t="s">
        <v>721</v>
      </c>
      <c r="H340" s="24">
        <v>36</v>
      </c>
      <c r="I340" s="25">
        <v>36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2" t="str">
        <f>IF(H340=I340+L340+M340+N340+O340+P340+Q340+R340+S340+T340+U340+V340+W340+X340+Y340+Z340+AA340+AB340+AC340+AD340+AE340+AF340+AG340,"проверка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41" spans="1:35" s="16" customFormat="1" ht="35.25" customHeight="1" x14ac:dyDescent="0.25">
      <c r="A341" s="3" t="s">
        <v>1352</v>
      </c>
      <c r="B341" s="22" t="s">
        <v>684</v>
      </c>
      <c r="C341" s="23" t="s">
        <v>644</v>
      </c>
      <c r="D341" s="22" t="s">
        <v>498</v>
      </c>
      <c r="E341" s="3" t="str">
        <f>VLOOKUP(D341,'[10]Коды программ'!$A$2:$B$578,2,FALSE)</f>
        <v>Коммерция (по отраслям)</v>
      </c>
      <c r="F341" s="22" t="s">
        <v>11</v>
      </c>
      <c r="G341" s="3" t="s">
        <v>722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2" t="str">
        <f t="shared" si="23"/>
        <v>проверка пройдена</v>
      </c>
    </row>
    <row r="342" spans="1:35" s="16" customFormat="1" ht="35.25" customHeight="1" x14ac:dyDescent="0.25">
      <c r="A342" s="3" t="s">
        <v>1352</v>
      </c>
      <c r="B342" s="22" t="s">
        <v>684</v>
      </c>
      <c r="C342" s="23" t="s">
        <v>644</v>
      </c>
      <c r="D342" s="22" t="s">
        <v>498</v>
      </c>
      <c r="E342" s="3" t="str">
        <f>VLOOKUP(D342,'[10]Коды программ'!$A$2:$B$578,2,FALSE)</f>
        <v>Коммерция (по отраслям)</v>
      </c>
      <c r="F342" s="22" t="s">
        <v>12</v>
      </c>
      <c r="G342" s="3" t="s">
        <v>723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2" t="str">
        <f t="shared" si="23"/>
        <v>проверка пройдена</v>
      </c>
    </row>
    <row r="343" spans="1:35" s="16" customFormat="1" ht="35.25" customHeight="1" x14ac:dyDescent="0.25">
      <c r="A343" s="3" t="s">
        <v>1352</v>
      </c>
      <c r="B343" s="22" t="s">
        <v>684</v>
      </c>
      <c r="C343" s="23" t="s">
        <v>644</v>
      </c>
      <c r="D343" s="22" t="s">
        <v>498</v>
      </c>
      <c r="E343" s="3" t="str">
        <f>VLOOKUP(D343,'[10]Коды программ'!$A$2:$B$578,2,FALSE)</f>
        <v>Коммерция (по отраслям)</v>
      </c>
      <c r="F343" s="22" t="s">
        <v>13</v>
      </c>
      <c r="G343" s="3" t="s">
        <v>15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24">
        <v>0</v>
      </c>
      <c r="AA343" s="24">
        <v>0</v>
      </c>
      <c r="AB343" s="24">
        <v>0</v>
      </c>
      <c r="AC343" s="24">
        <v>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2" t="str">
        <f t="shared" si="23"/>
        <v>проверка пройдена</v>
      </c>
    </row>
    <row r="344" spans="1:35" s="16" customFormat="1" ht="35.25" customHeight="1" x14ac:dyDescent="0.25">
      <c r="A344" s="3" t="s">
        <v>1352</v>
      </c>
      <c r="B344" s="22" t="s">
        <v>684</v>
      </c>
      <c r="C344" s="23" t="s">
        <v>644</v>
      </c>
      <c r="D344" s="22" t="s">
        <v>498</v>
      </c>
      <c r="E344" s="3" t="str">
        <f>VLOOKUP(D344,'[10]Коды программ'!$A$2:$B$578,2,FALSE)</f>
        <v>Коммерция (по отраслям)</v>
      </c>
      <c r="F344" s="22" t="s">
        <v>14</v>
      </c>
      <c r="G344" s="3" t="s">
        <v>18</v>
      </c>
      <c r="H344" s="24">
        <v>0</v>
      </c>
      <c r="I344" s="25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2" t="str">
        <f t="shared" si="23"/>
        <v>проверка пройдена</v>
      </c>
    </row>
    <row r="345" spans="1:35" s="16" customFormat="1" ht="35.25" customHeight="1" x14ac:dyDescent="0.25">
      <c r="A345" s="3" t="s">
        <v>1352</v>
      </c>
      <c r="B345" s="22" t="s">
        <v>684</v>
      </c>
      <c r="C345" s="23" t="s">
        <v>644</v>
      </c>
      <c r="D345" s="22" t="s">
        <v>50</v>
      </c>
      <c r="E345" s="3" t="str">
        <f>VLOOKUP(D345,'[10]Коды программ'!$A$2:$B$578,2,FALSE)</f>
        <v>Строительство и эксплуатация зданий и сооружений</v>
      </c>
      <c r="F345" s="22" t="s">
        <v>10</v>
      </c>
      <c r="G345" s="3" t="s">
        <v>721</v>
      </c>
      <c r="H345" s="24">
        <v>32</v>
      </c>
      <c r="I345" s="25">
        <v>29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3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2" t="str">
        <f>IF(H345=I345+L345+M345+N345+O345+P345+Q345+R345+S345+T345+U345+V345+W345+X345+Y345+Z345+AA345+AB345+AC345+AD345+AE345+AF345+AG345,"проверка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46" spans="1:35" s="16" customFormat="1" ht="35.25" customHeight="1" x14ac:dyDescent="0.25">
      <c r="A346" s="3" t="s">
        <v>1352</v>
      </c>
      <c r="B346" s="22" t="s">
        <v>684</v>
      </c>
      <c r="C346" s="23" t="s">
        <v>644</v>
      </c>
      <c r="D346" s="22" t="s">
        <v>50</v>
      </c>
      <c r="E346" s="3" t="str">
        <f>VLOOKUP(D346,'[10]Коды программ'!$A$2:$B$578,2,FALSE)</f>
        <v>Строительство и эксплуатация зданий и сооружений</v>
      </c>
      <c r="F346" s="22" t="s">
        <v>11</v>
      </c>
      <c r="G346" s="3" t="s">
        <v>722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2" t="str">
        <f t="shared" si="23"/>
        <v>проверка пройдена</v>
      </c>
    </row>
    <row r="347" spans="1:35" s="16" customFormat="1" ht="35.25" customHeight="1" x14ac:dyDescent="0.25">
      <c r="A347" s="3" t="s">
        <v>1352</v>
      </c>
      <c r="B347" s="22" t="s">
        <v>684</v>
      </c>
      <c r="C347" s="23" t="s">
        <v>644</v>
      </c>
      <c r="D347" s="22" t="s">
        <v>50</v>
      </c>
      <c r="E347" s="3" t="str">
        <f>VLOOKUP(D347,'[10]Коды программ'!$A$2:$B$578,2,FALSE)</f>
        <v>Строительство и эксплуатация зданий и сооружений</v>
      </c>
      <c r="F347" s="22" t="s">
        <v>12</v>
      </c>
      <c r="G347" s="3" t="s">
        <v>723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2" t="str">
        <f t="shared" si="23"/>
        <v>проверка пройдена</v>
      </c>
    </row>
    <row r="348" spans="1:35" s="16" customFormat="1" ht="35.25" customHeight="1" x14ac:dyDescent="0.25">
      <c r="A348" s="3" t="s">
        <v>1352</v>
      </c>
      <c r="B348" s="22" t="s">
        <v>684</v>
      </c>
      <c r="C348" s="23" t="s">
        <v>644</v>
      </c>
      <c r="D348" s="22" t="s">
        <v>50</v>
      </c>
      <c r="E348" s="3" t="str">
        <f>VLOOKUP(D348,'[10]Коды программ'!$A$2:$B$578,2,FALSE)</f>
        <v>Строительство и эксплуатация зданий и сооружений</v>
      </c>
      <c r="F348" s="22" t="s">
        <v>13</v>
      </c>
      <c r="G348" s="3" t="s">
        <v>15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2" t="str">
        <f t="shared" si="23"/>
        <v>проверка пройдена</v>
      </c>
    </row>
    <row r="349" spans="1:35" s="16" customFormat="1" ht="35.25" customHeight="1" x14ac:dyDescent="0.25">
      <c r="A349" s="3" t="s">
        <v>1352</v>
      </c>
      <c r="B349" s="22" t="s">
        <v>684</v>
      </c>
      <c r="C349" s="23" t="s">
        <v>644</v>
      </c>
      <c r="D349" s="22" t="s">
        <v>50</v>
      </c>
      <c r="E349" s="3" t="str">
        <f>VLOOKUP(D349,'[10]Коды программ'!$A$2:$B$578,2,FALSE)</f>
        <v>Строительство и эксплуатация зданий и сооружений</v>
      </c>
      <c r="F349" s="22" t="s">
        <v>14</v>
      </c>
      <c r="G349" s="3" t="s">
        <v>18</v>
      </c>
      <c r="H349" s="24">
        <v>0</v>
      </c>
      <c r="I349" s="25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2" t="str">
        <f t="shared" si="23"/>
        <v>проверка пройдена</v>
      </c>
    </row>
    <row r="350" spans="1:35" s="16" customFormat="1" ht="35.25" customHeight="1" x14ac:dyDescent="0.25">
      <c r="A350" s="3" t="s">
        <v>1352</v>
      </c>
      <c r="B350" s="22" t="s">
        <v>684</v>
      </c>
      <c r="C350" s="23" t="s">
        <v>644</v>
      </c>
      <c r="D350" s="22" t="s">
        <v>300</v>
      </c>
      <c r="E350" s="3" t="str">
        <f>VLOOKUP(D350,'[10]Коды программ'!$A$2:$B$578,2,FALSE)</f>
        <v>Землеустройство</v>
      </c>
      <c r="F350" s="22" t="s">
        <v>10</v>
      </c>
      <c r="G350" s="3" t="s">
        <v>721</v>
      </c>
      <c r="H350" s="24">
        <v>19</v>
      </c>
      <c r="I350" s="25">
        <v>19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2" t="str">
        <f>IF(H350=I350+L350+M350+N350+O350+P350+Q350+R350+S350+T350+U350+V350+W350+X350+Y350+Z350+AA350+AB350+AC350+AD350+AE350+AF350+AG350,"проверка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51" spans="1:35" s="16" customFormat="1" ht="35.25" customHeight="1" x14ac:dyDescent="0.25">
      <c r="A351" s="3" t="s">
        <v>1352</v>
      </c>
      <c r="B351" s="22" t="s">
        <v>684</v>
      </c>
      <c r="C351" s="23" t="s">
        <v>644</v>
      </c>
      <c r="D351" s="22" t="s">
        <v>300</v>
      </c>
      <c r="E351" s="3" t="str">
        <f>VLOOKUP(D351,'[10]Коды программ'!$A$2:$B$578,2,FALSE)</f>
        <v>Землеустройство</v>
      </c>
      <c r="F351" s="22" t="s">
        <v>11</v>
      </c>
      <c r="G351" s="3" t="s">
        <v>722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2" t="str">
        <f t="shared" si="23"/>
        <v>проверка пройдена</v>
      </c>
    </row>
    <row r="352" spans="1:35" s="16" customFormat="1" ht="35.25" customHeight="1" x14ac:dyDescent="0.25">
      <c r="A352" s="3" t="s">
        <v>1352</v>
      </c>
      <c r="B352" s="22" t="s">
        <v>684</v>
      </c>
      <c r="C352" s="23" t="s">
        <v>644</v>
      </c>
      <c r="D352" s="22" t="s">
        <v>300</v>
      </c>
      <c r="E352" s="3" t="str">
        <f>VLOOKUP(D352,'[10]Коды программ'!$A$2:$B$578,2,FALSE)</f>
        <v>Землеустройство</v>
      </c>
      <c r="F352" s="22" t="s">
        <v>12</v>
      </c>
      <c r="G352" s="3" t="s">
        <v>723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2" t="str">
        <f t="shared" si="23"/>
        <v>проверка пройдена</v>
      </c>
    </row>
    <row r="353" spans="1:35" s="16" customFormat="1" ht="35.25" customHeight="1" x14ac:dyDescent="0.25">
      <c r="A353" s="3" t="s">
        <v>1352</v>
      </c>
      <c r="B353" s="22" t="s">
        <v>684</v>
      </c>
      <c r="C353" s="23" t="s">
        <v>644</v>
      </c>
      <c r="D353" s="22" t="s">
        <v>300</v>
      </c>
      <c r="E353" s="3" t="str">
        <f>VLOOKUP(D353,'[10]Коды программ'!$A$2:$B$578,2,FALSE)</f>
        <v>Землеустройство</v>
      </c>
      <c r="F353" s="22" t="s">
        <v>13</v>
      </c>
      <c r="G353" s="3" t="s">
        <v>15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2" t="str">
        <f t="shared" si="23"/>
        <v>проверка пройдена</v>
      </c>
    </row>
    <row r="354" spans="1:35" s="16" customFormat="1" ht="35.25" customHeight="1" x14ac:dyDescent="0.25">
      <c r="A354" s="3" t="s">
        <v>1352</v>
      </c>
      <c r="B354" s="22" t="s">
        <v>684</v>
      </c>
      <c r="C354" s="23" t="s">
        <v>644</v>
      </c>
      <c r="D354" s="22" t="s">
        <v>300</v>
      </c>
      <c r="E354" s="3" t="str">
        <f>VLOOKUP(D354,'[10]Коды программ'!$A$2:$B$578,2,FALSE)</f>
        <v>Землеустройство</v>
      </c>
      <c r="F354" s="22" t="s">
        <v>14</v>
      </c>
      <c r="G354" s="3" t="s">
        <v>18</v>
      </c>
      <c r="H354" s="24">
        <v>0</v>
      </c>
      <c r="I354" s="25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2" t="str">
        <f t="shared" si="23"/>
        <v>проверка пройдена</v>
      </c>
    </row>
    <row r="355" spans="1:35" s="16" customFormat="1" ht="35.25" customHeight="1" x14ac:dyDescent="0.25">
      <c r="A355" s="3" t="s">
        <v>1352</v>
      </c>
      <c r="B355" s="22" t="s">
        <v>684</v>
      </c>
      <c r="C355" s="23" t="s">
        <v>644</v>
      </c>
      <c r="D355" s="22" t="s">
        <v>156</v>
      </c>
      <c r="E355" s="3" t="str">
        <f>VLOOKUP(D355,'[10]Коды программ'!$A$2:$B$578,2,FALSE)</f>
        <v>Сварщик (ручной и частично механизированной сварки (наплавки)</v>
      </c>
      <c r="F355" s="22" t="s">
        <v>10</v>
      </c>
      <c r="G355" s="3" t="s">
        <v>721</v>
      </c>
      <c r="H355" s="24">
        <v>36</v>
      </c>
      <c r="I355" s="25">
        <v>26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10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2" t="str">
        <f>IF(H355=I355+L355+M355+N355+O355+P355+Q355+R355+S355+T355+U355+V355+W355+X355+Y355+Z355+AA355+AB355+AC355+AD355+AE355+AF355+AG355,"проверка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56" spans="1:35" s="16" customFormat="1" ht="35.25" customHeight="1" x14ac:dyDescent="0.25">
      <c r="A356" s="3" t="s">
        <v>1352</v>
      </c>
      <c r="B356" s="22" t="s">
        <v>684</v>
      </c>
      <c r="C356" s="23" t="s">
        <v>644</v>
      </c>
      <c r="D356" s="22" t="s">
        <v>156</v>
      </c>
      <c r="E356" s="3" t="str">
        <f>VLOOKUP(D356,'[10]Коды программ'!$A$2:$B$578,2,FALSE)</f>
        <v>Сварщик (ручной и частично механизированной сварки (наплавки)</v>
      </c>
      <c r="F356" s="22" t="s">
        <v>11</v>
      </c>
      <c r="G356" s="3" t="s">
        <v>722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2" t="str">
        <f t="shared" si="23"/>
        <v>проверка пройдена</v>
      </c>
    </row>
    <row r="357" spans="1:35" s="16" customFormat="1" ht="35.25" customHeight="1" x14ac:dyDescent="0.25">
      <c r="A357" s="3" t="s">
        <v>1352</v>
      </c>
      <c r="B357" s="22" t="s">
        <v>684</v>
      </c>
      <c r="C357" s="23" t="s">
        <v>644</v>
      </c>
      <c r="D357" s="22" t="s">
        <v>156</v>
      </c>
      <c r="E357" s="3" t="str">
        <f>VLOOKUP(D357,'[10]Коды программ'!$A$2:$B$578,2,FALSE)</f>
        <v>Сварщик (ручной и частично механизированной сварки (наплавки)</v>
      </c>
      <c r="F357" s="22" t="s">
        <v>12</v>
      </c>
      <c r="G357" s="3" t="s">
        <v>723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2" t="str">
        <f t="shared" si="23"/>
        <v>проверка пройдена</v>
      </c>
    </row>
    <row r="358" spans="1:35" s="16" customFormat="1" ht="35.25" customHeight="1" x14ac:dyDescent="0.25">
      <c r="A358" s="3" t="s">
        <v>1352</v>
      </c>
      <c r="B358" s="22" t="s">
        <v>684</v>
      </c>
      <c r="C358" s="23" t="s">
        <v>644</v>
      </c>
      <c r="D358" s="22" t="s">
        <v>156</v>
      </c>
      <c r="E358" s="3" t="str">
        <f>VLOOKUP(D358,'[10]Коды программ'!$A$2:$B$578,2,FALSE)</f>
        <v>Сварщик (ручной и частично механизированной сварки (наплавки)</v>
      </c>
      <c r="F358" s="22" t="s">
        <v>13</v>
      </c>
      <c r="G358" s="3" t="s">
        <v>15</v>
      </c>
      <c r="H358" s="24">
        <v>1</v>
      </c>
      <c r="I358" s="25">
        <v>1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>
        <v>0</v>
      </c>
      <c r="Y358" s="24">
        <v>0</v>
      </c>
      <c r="Z358" s="24">
        <v>0</v>
      </c>
      <c r="AA358" s="24">
        <v>0</v>
      </c>
      <c r="AB358" s="24">
        <v>0</v>
      </c>
      <c r="AC358" s="24">
        <v>0</v>
      </c>
      <c r="AD358" s="24">
        <v>0</v>
      </c>
      <c r="AE358" s="24">
        <v>0</v>
      </c>
      <c r="AF358" s="24">
        <v>0</v>
      </c>
      <c r="AG358" s="24">
        <v>0</v>
      </c>
      <c r="AH358" s="24">
        <v>0</v>
      </c>
      <c r="AI358" s="22" t="str">
        <f t="shared" si="23"/>
        <v>проверка пройдена</v>
      </c>
    </row>
    <row r="359" spans="1:35" s="16" customFormat="1" ht="35.25" customHeight="1" x14ac:dyDescent="0.25">
      <c r="A359" s="3" t="s">
        <v>1352</v>
      </c>
      <c r="B359" s="22" t="s">
        <v>684</v>
      </c>
      <c r="C359" s="23" t="s">
        <v>644</v>
      </c>
      <c r="D359" s="22" t="s">
        <v>156</v>
      </c>
      <c r="E359" s="3" t="str">
        <f>VLOOKUP(D359,'[10]Коды программ'!$A$2:$B$578,2,FALSE)</f>
        <v>Сварщик (ручной и частично механизированной сварки (наплавки)</v>
      </c>
      <c r="F359" s="22" t="s">
        <v>14</v>
      </c>
      <c r="G359" s="3" t="s">
        <v>18</v>
      </c>
      <c r="H359" s="24">
        <v>0</v>
      </c>
      <c r="I359" s="25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2" t="str">
        <f t="shared" si="23"/>
        <v>проверка пройдена</v>
      </c>
    </row>
    <row r="360" spans="1:35" s="16" customFormat="1" ht="35.25" customHeight="1" x14ac:dyDescent="0.25">
      <c r="A360" s="3" t="s">
        <v>1352</v>
      </c>
      <c r="B360" s="22" t="s">
        <v>684</v>
      </c>
      <c r="C360" s="23" t="s">
        <v>644</v>
      </c>
      <c r="D360" s="22" t="s">
        <v>31</v>
      </c>
      <c r="E360" s="3" t="str">
        <f>VLOOKUP(D360,'[10]Коды программ'!$A$2:$B$578,2,FALSE)</f>
        <v>Мастер отделочных строительных работ</v>
      </c>
      <c r="F360" s="22" t="s">
        <v>10</v>
      </c>
      <c r="G360" s="3" t="s">
        <v>721</v>
      </c>
      <c r="H360" s="24">
        <v>34</v>
      </c>
      <c r="I360" s="25">
        <v>30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4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2" t="str">
        <f>IF(H360=I360+L360+M360+N360+O360+P360+Q360+R360+S360+T360+U360+V360+W360+X360+Y360+Z360+AA360+AB360+AC360+AD360+AE360+AF360+AG360,"проверка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61" spans="1:35" s="16" customFormat="1" ht="35.25" customHeight="1" x14ac:dyDescent="0.25">
      <c r="A361" s="3" t="s">
        <v>1352</v>
      </c>
      <c r="B361" s="22" t="s">
        <v>684</v>
      </c>
      <c r="C361" s="23" t="s">
        <v>644</v>
      </c>
      <c r="D361" s="22" t="s">
        <v>31</v>
      </c>
      <c r="E361" s="3" t="str">
        <f>VLOOKUP(D361,'[10]Коды программ'!$A$2:$B$578,2,FALSE)</f>
        <v>Мастер отделочных строительных работ</v>
      </c>
      <c r="F361" s="22" t="s">
        <v>11</v>
      </c>
      <c r="G361" s="3" t="s">
        <v>722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2" t="str">
        <f t="shared" si="23"/>
        <v>проверка пройдена</v>
      </c>
    </row>
    <row r="362" spans="1:35" s="16" customFormat="1" ht="35.25" customHeight="1" x14ac:dyDescent="0.25">
      <c r="A362" s="3" t="s">
        <v>1352</v>
      </c>
      <c r="B362" s="22" t="s">
        <v>684</v>
      </c>
      <c r="C362" s="23" t="s">
        <v>644</v>
      </c>
      <c r="D362" s="22" t="s">
        <v>31</v>
      </c>
      <c r="E362" s="3" t="str">
        <f>VLOOKUP(D362,'[10]Коды программ'!$A$2:$B$578,2,FALSE)</f>
        <v>Мастер отделочных строительных работ</v>
      </c>
      <c r="F362" s="22" t="s">
        <v>12</v>
      </c>
      <c r="G362" s="3" t="s">
        <v>723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2" t="str">
        <f t="shared" si="23"/>
        <v>проверка пройдена</v>
      </c>
    </row>
    <row r="363" spans="1:35" s="16" customFormat="1" ht="35.25" customHeight="1" x14ac:dyDescent="0.25">
      <c r="A363" s="3" t="s">
        <v>1352</v>
      </c>
      <c r="B363" s="22" t="s">
        <v>684</v>
      </c>
      <c r="C363" s="23" t="s">
        <v>644</v>
      </c>
      <c r="D363" s="22" t="s">
        <v>31</v>
      </c>
      <c r="E363" s="3" t="str">
        <f>VLOOKUP(D363,'[10]Коды программ'!$A$2:$B$578,2,FALSE)</f>
        <v>Мастер отделочных строительных работ</v>
      </c>
      <c r="F363" s="22" t="s">
        <v>13</v>
      </c>
      <c r="G363" s="3" t="s">
        <v>15</v>
      </c>
      <c r="H363" s="24">
        <v>2</v>
      </c>
      <c r="I363" s="25">
        <v>2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2" t="str">
        <f t="shared" si="23"/>
        <v>проверка пройдена</v>
      </c>
    </row>
    <row r="364" spans="1:35" s="16" customFormat="1" ht="35.25" customHeight="1" x14ac:dyDescent="0.25">
      <c r="A364" s="3" t="s">
        <v>1352</v>
      </c>
      <c r="B364" s="22" t="s">
        <v>684</v>
      </c>
      <c r="C364" s="23" t="s">
        <v>644</v>
      </c>
      <c r="D364" s="22" t="s">
        <v>31</v>
      </c>
      <c r="E364" s="3" t="str">
        <f>VLOOKUP(D364,'[10]Коды программ'!$A$2:$B$578,2,FALSE)</f>
        <v>Мастер отделочных строительных работ</v>
      </c>
      <c r="F364" s="22" t="s">
        <v>14</v>
      </c>
      <c r="G364" s="3" t="s">
        <v>18</v>
      </c>
      <c r="H364" s="24">
        <v>0</v>
      </c>
      <c r="I364" s="25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2" t="str">
        <f t="shared" si="23"/>
        <v>проверка пройдена</v>
      </c>
    </row>
    <row r="365" spans="1:35" s="16" customFormat="1" ht="35.25" customHeight="1" x14ac:dyDescent="0.25">
      <c r="A365" s="3" t="s">
        <v>1352</v>
      </c>
      <c r="B365" s="22" t="s">
        <v>684</v>
      </c>
      <c r="C365" s="23" t="s">
        <v>644</v>
      </c>
      <c r="D365" s="22" t="s">
        <v>413</v>
      </c>
      <c r="E365" s="3" t="str">
        <f>VLOOKUP(D365,'[10]Коды программ'!$A$2:$B$578,2,FALSE)</f>
        <v>Оператор вязально-швейного оборудования</v>
      </c>
      <c r="F365" s="22" t="s">
        <v>10</v>
      </c>
      <c r="G365" s="3" t="s">
        <v>721</v>
      </c>
      <c r="H365" s="24">
        <v>17</v>
      </c>
      <c r="I365" s="25">
        <v>16</v>
      </c>
      <c r="J365" s="24">
        <v>0</v>
      </c>
      <c r="K365" s="24">
        <v>0</v>
      </c>
      <c r="L365" s="24">
        <v>0</v>
      </c>
      <c r="M365" s="24">
        <v>1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2" t="str">
        <f>IF(H365=I365+L365+M365+N365+O365+P365+Q365+R365+S365+T365+U365+V365+W365+X365+Y365+Z365+AA365+AB365+AC365+AD365+AE365+AF365+AG365,"проверка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66" spans="1:35" s="16" customFormat="1" ht="35.25" customHeight="1" x14ac:dyDescent="0.25">
      <c r="A366" s="3" t="s">
        <v>1352</v>
      </c>
      <c r="B366" s="22" t="s">
        <v>684</v>
      </c>
      <c r="C366" s="23" t="s">
        <v>644</v>
      </c>
      <c r="D366" s="22" t="s">
        <v>413</v>
      </c>
      <c r="E366" s="3" t="str">
        <f>VLOOKUP(D366,'[10]Коды программ'!$A$2:$B$578,2,FALSE)</f>
        <v>Оператор вязально-швейного оборудования</v>
      </c>
      <c r="F366" s="22" t="s">
        <v>11</v>
      </c>
      <c r="G366" s="3" t="s">
        <v>722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2" t="str">
        <f t="shared" si="23"/>
        <v>проверка пройдена</v>
      </c>
    </row>
    <row r="367" spans="1:35" s="16" customFormat="1" ht="35.25" customHeight="1" x14ac:dyDescent="0.25">
      <c r="A367" s="3" t="s">
        <v>1352</v>
      </c>
      <c r="B367" s="22" t="s">
        <v>684</v>
      </c>
      <c r="C367" s="23" t="s">
        <v>644</v>
      </c>
      <c r="D367" s="22" t="s">
        <v>413</v>
      </c>
      <c r="E367" s="3" t="str">
        <f>VLOOKUP(D367,'[10]Коды программ'!$A$2:$B$578,2,FALSE)</f>
        <v>Оператор вязально-швейного оборудования</v>
      </c>
      <c r="F367" s="22" t="s">
        <v>12</v>
      </c>
      <c r="G367" s="3" t="s">
        <v>723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2" t="str">
        <f t="shared" si="23"/>
        <v>проверка пройдена</v>
      </c>
    </row>
    <row r="368" spans="1:35" s="16" customFormat="1" ht="35.25" customHeight="1" x14ac:dyDescent="0.25">
      <c r="A368" s="3" t="s">
        <v>1352</v>
      </c>
      <c r="B368" s="22" t="s">
        <v>684</v>
      </c>
      <c r="C368" s="23" t="s">
        <v>644</v>
      </c>
      <c r="D368" s="22" t="s">
        <v>413</v>
      </c>
      <c r="E368" s="3" t="str">
        <f>VLOOKUP(D368,'[10]Коды программ'!$A$2:$B$578,2,FALSE)</f>
        <v>Оператор вязально-швейного оборудования</v>
      </c>
      <c r="F368" s="22" t="s">
        <v>13</v>
      </c>
      <c r="G368" s="3" t="s">
        <v>15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2" t="str">
        <f t="shared" si="23"/>
        <v>проверка пройдена</v>
      </c>
    </row>
    <row r="369" spans="1:35" s="16" customFormat="1" ht="35.25" customHeight="1" x14ac:dyDescent="0.25">
      <c r="A369" s="3" t="s">
        <v>1352</v>
      </c>
      <c r="B369" s="22" t="s">
        <v>684</v>
      </c>
      <c r="C369" s="23" t="s">
        <v>644</v>
      </c>
      <c r="D369" s="22" t="s">
        <v>413</v>
      </c>
      <c r="E369" s="3" t="str">
        <f>VLOOKUP(D369,'[10]Коды программ'!$A$2:$B$578,2,FALSE)</f>
        <v>Оператор вязально-швейного оборудования</v>
      </c>
      <c r="F369" s="22" t="s">
        <v>14</v>
      </c>
      <c r="G369" s="3" t="s">
        <v>18</v>
      </c>
      <c r="H369" s="24">
        <v>0</v>
      </c>
      <c r="I369" s="25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2" t="str">
        <f t="shared" si="23"/>
        <v>проверка пройдена</v>
      </c>
    </row>
    <row r="370" spans="1:35" s="16" customFormat="1" ht="35.25" customHeight="1" x14ac:dyDescent="0.25">
      <c r="A370" s="3" t="s">
        <v>1352</v>
      </c>
      <c r="B370" s="22" t="s">
        <v>684</v>
      </c>
      <c r="C370" s="23" t="s">
        <v>644</v>
      </c>
      <c r="D370" s="22" t="s">
        <v>28</v>
      </c>
      <c r="E370" s="3" t="str">
        <f>VLOOKUP(D370,'[10]Коды программ'!$A$2:$B$578,2,FALSE)</f>
        <v>Мастер столярно-плотничных и паркетных работ</v>
      </c>
      <c r="F370" s="22" t="s">
        <v>10</v>
      </c>
      <c r="G370" s="3" t="s">
        <v>721</v>
      </c>
      <c r="H370" s="24">
        <v>20</v>
      </c>
      <c r="I370" s="25">
        <v>18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2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2" t="str">
        <f>IF(H370=I370+L370+M370+N370+O370+P370+Q370+R370+S370+T370+U370+V370+W370+X370+Y370+Z370+AA370+AB370+AC370+AD370+AE370+AF370+AG370,"проверка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71" spans="1:35" s="16" customFormat="1" ht="35.25" customHeight="1" x14ac:dyDescent="0.25">
      <c r="A371" s="3" t="s">
        <v>1352</v>
      </c>
      <c r="B371" s="22" t="s">
        <v>684</v>
      </c>
      <c r="C371" s="23" t="s">
        <v>644</v>
      </c>
      <c r="D371" s="22" t="s">
        <v>28</v>
      </c>
      <c r="E371" s="3" t="str">
        <f>VLOOKUP(D371,'[10]Коды программ'!$A$2:$B$578,2,FALSE)</f>
        <v>Мастер столярно-плотничных и паркетных работ</v>
      </c>
      <c r="F371" s="22" t="s">
        <v>11</v>
      </c>
      <c r="G371" s="3" t="s">
        <v>722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2" t="str">
        <f t="shared" si="23"/>
        <v>проверка пройдена</v>
      </c>
    </row>
    <row r="372" spans="1:35" s="16" customFormat="1" ht="35.25" customHeight="1" x14ac:dyDescent="0.25">
      <c r="A372" s="3" t="s">
        <v>1352</v>
      </c>
      <c r="B372" s="22" t="s">
        <v>684</v>
      </c>
      <c r="C372" s="23" t="s">
        <v>644</v>
      </c>
      <c r="D372" s="22" t="s">
        <v>28</v>
      </c>
      <c r="E372" s="3" t="str">
        <f>VLOOKUP(D372,'[10]Коды программ'!$A$2:$B$578,2,FALSE)</f>
        <v>Мастер столярно-плотничных и паркетных работ</v>
      </c>
      <c r="F372" s="22" t="s">
        <v>12</v>
      </c>
      <c r="G372" s="3" t="s">
        <v>723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2" t="str">
        <f t="shared" si="23"/>
        <v>проверка пройдена</v>
      </c>
    </row>
    <row r="373" spans="1:35" s="16" customFormat="1" ht="35.25" customHeight="1" x14ac:dyDescent="0.25">
      <c r="A373" s="3" t="s">
        <v>1352</v>
      </c>
      <c r="B373" s="22" t="s">
        <v>684</v>
      </c>
      <c r="C373" s="23" t="s">
        <v>644</v>
      </c>
      <c r="D373" s="22" t="s">
        <v>28</v>
      </c>
      <c r="E373" s="3" t="str">
        <f>VLOOKUP(D373,'[10]Коды программ'!$A$2:$B$578,2,FALSE)</f>
        <v>Мастер столярно-плотничных и паркетных работ</v>
      </c>
      <c r="F373" s="22" t="s">
        <v>13</v>
      </c>
      <c r="G373" s="3" t="s">
        <v>15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0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0</v>
      </c>
      <c r="AD373" s="24">
        <v>0</v>
      </c>
      <c r="AE373" s="24">
        <v>0</v>
      </c>
      <c r="AF373" s="24">
        <v>0</v>
      </c>
      <c r="AG373" s="24">
        <v>0</v>
      </c>
      <c r="AH373" s="24">
        <v>0</v>
      </c>
      <c r="AI373" s="22" t="str">
        <f t="shared" si="23"/>
        <v>проверка пройдена</v>
      </c>
    </row>
    <row r="374" spans="1:35" s="16" customFormat="1" ht="35.25" customHeight="1" x14ac:dyDescent="0.25">
      <c r="A374" s="3" t="s">
        <v>1352</v>
      </c>
      <c r="B374" s="22" t="s">
        <v>684</v>
      </c>
      <c r="C374" s="23" t="s">
        <v>644</v>
      </c>
      <c r="D374" s="22" t="s">
        <v>28</v>
      </c>
      <c r="E374" s="3" t="str">
        <f>VLOOKUP(D374,'[10]Коды программ'!$A$2:$B$578,2,FALSE)</f>
        <v>Мастер столярно-плотничных и паркетных работ</v>
      </c>
      <c r="F374" s="22" t="s">
        <v>14</v>
      </c>
      <c r="G374" s="3" t="s">
        <v>18</v>
      </c>
      <c r="H374" s="24">
        <v>0</v>
      </c>
      <c r="I374" s="25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4">
        <v>0</v>
      </c>
      <c r="AB374" s="24">
        <v>0</v>
      </c>
      <c r="AC374" s="24">
        <v>0</v>
      </c>
      <c r="AD374" s="24">
        <v>0</v>
      </c>
      <c r="AE374" s="24">
        <v>0</v>
      </c>
      <c r="AF374" s="24">
        <v>0</v>
      </c>
      <c r="AG374" s="24">
        <v>0</v>
      </c>
      <c r="AH374" s="24">
        <v>0</v>
      </c>
      <c r="AI374" s="22" t="str">
        <f t="shared" si="23"/>
        <v>проверка пройдена</v>
      </c>
    </row>
    <row r="375" spans="1:35" s="16" customFormat="1" ht="35.25" customHeight="1" x14ac:dyDescent="0.25">
      <c r="A375" s="3" t="s">
        <v>1352</v>
      </c>
      <c r="B375" s="22" t="s">
        <v>684</v>
      </c>
      <c r="C375" s="23" t="s">
        <v>644</v>
      </c>
      <c r="D375" s="22" t="s">
        <v>156</v>
      </c>
      <c r="E375" s="3" t="str">
        <f>VLOOKUP(D375,'[10]Коды программ'!$A$2:$B$578,2,FALSE)</f>
        <v>Сварщик (ручной и частично механизированной сварки (наплавки)</v>
      </c>
      <c r="F375" s="22" t="s">
        <v>10</v>
      </c>
      <c r="G375" s="3" t="s">
        <v>721</v>
      </c>
      <c r="H375" s="24">
        <v>36</v>
      </c>
      <c r="I375" s="25">
        <v>26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10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2" t="str">
        <f>IF(H375=I375+L375+M375+N375+O375+P375+Q375+R375+S375+T375+U375+V375+W375+X375+Y375+Z375+AA375+AB375+AC375+AD375+AE375+AF375+AG375,"проверка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76" spans="1:35" s="16" customFormat="1" ht="35.25" customHeight="1" x14ac:dyDescent="0.25">
      <c r="A376" s="3" t="s">
        <v>1352</v>
      </c>
      <c r="B376" s="22" t="s">
        <v>684</v>
      </c>
      <c r="C376" s="23" t="s">
        <v>644</v>
      </c>
      <c r="D376" s="22" t="s">
        <v>156</v>
      </c>
      <c r="E376" s="3" t="str">
        <f>VLOOKUP(D376,'[10]Коды программ'!$A$2:$B$578,2,FALSE)</f>
        <v>Сварщик (ручной и частично механизированной сварки (наплавки)</v>
      </c>
      <c r="F376" s="22" t="s">
        <v>11</v>
      </c>
      <c r="G376" s="3" t="s">
        <v>722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2" t="str">
        <f t="shared" si="23"/>
        <v>проверка пройдена</v>
      </c>
    </row>
    <row r="377" spans="1:35" s="16" customFormat="1" ht="35.25" customHeight="1" x14ac:dyDescent="0.25">
      <c r="A377" s="3" t="s">
        <v>1352</v>
      </c>
      <c r="B377" s="22" t="s">
        <v>684</v>
      </c>
      <c r="C377" s="23" t="s">
        <v>644</v>
      </c>
      <c r="D377" s="22" t="s">
        <v>156</v>
      </c>
      <c r="E377" s="3" t="str">
        <f>VLOOKUP(D377,'[10]Коды программ'!$A$2:$B$578,2,FALSE)</f>
        <v>Сварщик (ручной и частично механизированной сварки (наплавки)</v>
      </c>
      <c r="F377" s="22" t="s">
        <v>12</v>
      </c>
      <c r="G377" s="3" t="s">
        <v>723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2" t="str">
        <f t="shared" si="23"/>
        <v>проверка пройдена</v>
      </c>
    </row>
    <row r="378" spans="1:35" s="16" customFormat="1" ht="35.25" customHeight="1" x14ac:dyDescent="0.25">
      <c r="A378" s="3" t="s">
        <v>1352</v>
      </c>
      <c r="B378" s="22" t="s">
        <v>684</v>
      </c>
      <c r="C378" s="23" t="s">
        <v>644</v>
      </c>
      <c r="D378" s="22" t="s">
        <v>156</v>
      </c>
      <c r="E378" s="3" t="str">
        <f>VLOOKUP(D378,'[10]Коды программ'!$A$2:$B$578,2,FALSE)</f>
        <v>Сварщик (ручной и частично механизированной сварки (наплавки)</v>
      </c>
      <c r="F378" s="22" t="s">
        <v>13</v>
      </c>
      <c r="G378" s="3" t="s">
        <v>15</v>
      </c>
      <c r="H378" s="24">
        <v>1</v>
      </c>
      <c r="I378" s="25">
        <v>1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2" t="str">
        <f t="shared" si="23"/>
        <v>проверка пройдена</v>
      </c>
    </row>
    <row r="379" spans="1:35" s="16" customFormat="1" ht="35.25" customHeight="1" x14ac:dyDescent="0.25">
      <c r="A379" s="3" t="s">
        <v>1352</v>
      </c>
      <c r="B379" s="22" t="s">
        <v>684</v>
      </c>
      <c r="C379" s="23" t="s">
        <v>644</v>
      </c>
      <c r="D379" s="22" t="s">
        <v>156</v>
      </c>
      <c r="E379" s="3" t="str">
        <f>VLOOKUP(D379,'[10]Коды программ'!$A$2:$B$578,2,FALSE)</f>
        <v>Сварщик (ручной и частично механизированной сварки (наплавки)</v>
      </c>
      <c r="F379" s="22" t="s">
        <v>14</v>
      </c>
      <c r="G379" s="3" t="s">
        <v>18</v>
      </c>
      <c r="H379" s="24">
        <v>0</v>
      </c>
      <c r="I379" s="25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2" t="str">
        <f t="shared" si="23"/>
        <v>проверка пройдена</v>
      </c>
    </row>
    <row r="380" spans="1:35" s="16" customFormat="1" ht="35.25" customHeight="1" x14ac:dyDescent="0.25">
      <c r="A380" s="3" t="s">
        <v>1352</v>
      </c>
      <c r="B380" s="22" t="s">
        <v>684</v>
      </c>
      <c r="C380" s="23" t="s">
        <v>644</v>
      </c>
      <c r="D380" s="22" t="s">
        <v>31</v>
      </c>
      <c r="E380" s="3" t="str">
        <f>VLOOKUP(D380,'[10]Коды программ'!$A$2:$B$578,2,FALSE)</f>
        <v>Мастер отделочных строительных работ</v>
      </c>
      <c r="F380" s="22" t="s">
        <v>10</v>
      </c>
      <c r="G380" s="3" t="s">
        <v>721</v>
      </c>
      <c r="H380" s="24">
        <v>34</v>
      </c>
      <c r="I380" s="25">
        <v>30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4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2" t="str">
        <f>IF(H380=I380+L380+M380+N380+O380+P380+Q380+R380+S380+T380+U380+V380+W380+X380+Y380+Z380+AA380+AB380+AC380+AD380+AE380+AF380+AG380,"проверка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81" spans="1:35" s="16" customFormat="1" ht="35.25" customHeight="1" x14ac:dyDescent="0.25">
      <c r="A381" s="3" t="s">
        <v>1352</v>
      </c>
      <c r="B381" s="22" t="s">
        <v>684</v>
      </c>
      <c r="C381" s="23" t="s">
        <v>644</v>
      </c>
      <c r="D381" s="22" t="s">
        <v>31</v>
      </c>
      <c r="E381" s="3" t="str">
        <f>VLOOKUP(D381,'[10]Коды программ'!$A$2:$B$578,2,FALSE)</f>
        <v>Мастер отделочных строительных работ</v>
      </c>
      <c r="F381" s="22" t="s">
        <v>11</v>
      </c>
      <c r="G381" s="3" t="s">
        <v>722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2" t="str">
        <f t="shared" ref="AI381:AI384" si="24">IF(H381=I381+L381+M381+N381+O381+P381+Q381+R381+S381+T381+U381+V381+W381+X381+Y381+Z381+AA381+AB381+AC381+AD381+AE381+AF381+AG381,"проверка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82" spans="1:35" s="16" customFormat="1" ht="35.25" customHeight="1" x14ac:dyDescent="0.25">
      <c r="A382" s="3" t="s">
        <v>1352</v>
      </c>
      <c r="B382" s="22" t="s">
        <v>684</v>
      </c>
      <c r="C382" s="23" t="s">
        <v>644</v>
      </c>
      <c r="D382" s="22" t="s">
        <v>31</v>
      </c>
      <c r="E382" s="3" t="str">
        <f>VLOOKUP(D382,'[10]Коды программ'!$A$2:$B$578,2,FALSE)</f>
        <v>Мастер отделочных строительных работ</v>
      </c>
      <c r="F382" s="22" t="s">
        <v>12</v>
      </c>
      <c r="G382" s="3" t="s">
        <v>723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2" t="str">
        <f t="shared" si="24"/>
        <v>проверка пройдена</v>
      </c>
    </row>
    <row r="383" spans="1:35" s="16" customFormat="1" ht="35.25" customHeight="1" x14ac:dyDescent="0.25">
      <c r="A383" s="3" t="s">
        <v>1352</v>
      </c>
      <c r="B383" s="22" t="s">
        <v>684</v>
      </c>
      <c r="C383" s="23" t="s">
        <v>644</v>
      </c>
      <c r="D383" s="22" t="s">
        <v>31</v>
      </c>
      <c r="E383" s="3" t="str">
        <f>VLOOKUP(D383,'[10]Коды программ'!$A$2:$B$578,2,FALSE)</f>
        <v>Мастер отделочных строительных работ</v>
      </c>
      <c r="F383" s="22" t="s">
        <v>13</v>
      </c>
      <c r="G383" s="3" t="s">
        <v>15</v>
      </c>
      <c r="H383" s="24">
        <v>2</v>
      </c>
      <c r="I383" s="25">
        <v>2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2" t="str">
        <f t="shared" si="24"/>
        <v>проверка пройдена</v>
      </c>
    </row>
    <row r="384" spans="1:35" s="16" customFormat="1" ht="35.25" customHeight="1" x14ac:dyDescent="0.25">
      <c r="A384" s="3" t="s">
        <v>1352</v>
      </c>
      <c r="B384" s="22" t="s">
        <v>684</v>
      </c>
      <c r="C384" s="23" t="s">
        <v>644</v>
      </c>
      <c r="D384" s="22" t="s">
        <v>31</v>
      </c>
      <c r="E384" s="3" t="str">
        <f>VLOOKUP(D384,'[10]Коды программ'!$A$2:$B$578,2,FALSE)</f>
        <v>Мастер отделочных строительных работ</v>
      </c>
      <c r="F384" s="22" t="s">
        <v>14</v>
      </c>
      <c r="G384" s="3" t="s">
        <v>18</v>
      </c>
      <c r="H384" s="24">
        <v>0</v>
      </c>
      <c r="I384" s="25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2" t="str">
        <f t="shared" si="24"/>
        <v>проверка пройдена</v>
      </c>
    </row>
    <row r="385" spans="1:35" s="16" customFormat="1" ht="35.25" customHeight="1" x14ac:dyDescent="0.25">
      <c r="A385" s="3" t="s">
        <v>1353</v>
      </c>
      <c r="B385" s="22" t="s">
        <v>684</v>
      </c>
      <c r="C385" s="23" t="s">
        <v>644</v>
      </c>
      <c r="D385" s="22" t="s">
        <v>554</v>
      </c>
      <c r="E385" s="3" t="str">
        <f>VLOOKUP(D385,'[11]Коды программ'!$A$2:$B$578,2,FALSE)</f>
        <v>Актерское искусство</v>
      </c>
      <c r="F385" s="22" t="s">
        <v>10</v>
      </c>
      <c r="G385" s="3" t="s">
        <v>721</v>
      </c>
      <c r="H385" s="24">
        <v>4</v>
      </c>
      <c r="I385" s="25">
        <v>1</v>
      </c>
      <c r="J385" s="24">
        <v>0</v>
      </c>
      <c r="K385" s="24">
        <v>1</v>
      </c>
      <c r="L385" s="24">
        <v>0</v>
      </c>
      <c r="M385" s="24">
        <v>0</v>
      </c>
      <c r="N385" s="24">
        <v>1</v>
      </c>
      <c r="O385" s="24">
        <v>0</v>
      </c>
      <c r="P385" s="24">
        <v>0</v>
      </c>
      <c r="Q385" s="24">
        <v>0</v>
      </c>
      <c r="R385" s="24">
        <v>1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1</v>
      </c>
      <c r="AF385" s="24">
        <v>0</v>
      </c>
      <c r="AG385" s="24">
        <v>0</v>
      </c>
      <c r="AH385" s="24">
        <v>0</v>
      </c>
      <c r="AI385" s="22" t="str">
        <f>IF(H385=I385+L385+M385+N385+O385+P385+Q385+R385+S385+T385+U385+V385+W385+X385+Y385+Z385+AA385+AB385+AC385+AD385+AE385+AF385+AG385,"проверка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86" spans="1:35" s="16" customFormat="1" ht="35.25" customHeight="1" x14ac:dyDescent="0.25">
      <c r="A386" s="3" t="s">
        <v>1353</v>
      </c>
      <c r="B386" s="22" t="s">
        <v>684</v>
      </c>
      <c r="C386" s="23" t="s">
        <v>644</v>
      </c>
      <c r="D386" s="22" t="s">
        <v>554</v>
      </c>
      <c r="E386" s="3" t="str">
        <f>VLOOKUP(D386,'[11]Коды программ'!$A$2:$B$578,2,FALSE)</f>
        <v>Актерское искусство</v>
      </c>
      <c r="F386" s="22" t="s">
        <v>11</v>
      </c>
      <c r="G386" s="3" t="s">
        <v>722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2" t="str">
        <f t="shared" ref="AI386:AI414" si="25">IF(H386=I386+L386+M386+N386+O386+P386+Q386+R386+S386+T386+U386+V386+W386+X386+Y386+Z386+AA386+AB386+AC386+AD386+AE386+AF386+AG386,"проверка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87" spans="1:35" s="16" customFormat="1" ht="35.25" customHeight="1" x14ac:dyDescent="0.25">
      <c r="A387" s="3" t="s">
        <v>1353</v>
      </c>
      <c r="B387" s="22" t="s">
        <v>684</v>
      </c>
      <c r="C387" s="23" t="s">
        <v>644</v>
      </c>
      <c r="D387" s="22" t="s">
        <v>554</v>
      </c>
      <c r="E387" s="3" t="str">
        <f>VLOOKUP(D387,'[11]Коды программ'!$A$2:$B$578,2,FALSE)</f>
        <v>Актерское искусство</v>
      </c>
      <c r="F387" s="22" t="s">
        <v>12</v>
      </c>
      <c r="G387" s="3" t="s">
        <v>723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2" t="str">
        <f t="shared" si="25"/>
        <v>проверка пройдена</v>
      </c>
    </row>
    <row r="388" spans="1:35" s="16" customFormat="1" ht="35.25" customHeight="1" x14ac:dyDescent="0.25">
      <c r="A388" s="3" t="s">
        <v>1353</v>
      </c>
      <c r="B388" s="22" t="s">
        <v>684</v>
      </c>
      <c r="C388" s="23" t="s">
        <v>644</v>
      </c>
      <c r="D388" s="22" t="s">
        <v>554</v>
      </c>
      <c r="E388" s="3" t="str">
        <f>VLOOKUP(D388,'[11]Коды программ'!$A$2:$B$578,2,FALSE)</f>
        <v>Актерское искусство</v>
      </c>
      <c r="F388" s="22" t="s">
        <v>13</v>
      </c>
      <c r="G388" s="3" t="s">
        <v>15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2" t="str">
        <f t="shared" si="25"/>
        <v>проверка пройдена</v>
      </c>
    </row>
    <row r="389" spans="1:35" s="16" customFormat="1" ht="35.25" customHeight="1" x14ac:dyDescent="0.25">
      <c r="A389" s="3" t="s">
        <v>1353</v>
      </c>
      <c r="B389" s="22" t="s">
        <v>684</v>
      </c>
      <c r="C389" s="23" t="s">
        <v>644</v>
      </c>
      <c r="D389" s="22" t="s">
        <v>554</v>
      </c>
      <c r="E389" s="3" t="str">
        <f>VLOOKUP(D389,'[11]Коды программ'!$A$2:$B$578,2,FALSE)</f>
        <v>Актерское искусство</v>
      </c>
      <c r="F389" s="22" t="s">
        <v>14</v>
      </c>
      <c r="G389" s="3" t="s">
        <v>18</v>
      </c>
      <c r="H389" s="24">
        <v>0</v>
      </c>
      <c r="I389" s="25">
        <v>0</v>
      </c>
      <c r="J389" s="24">
        <v>0</v>
      </c>
      <c r="K389" s="24">
        <v>0</v>
      </c>
      <c r="L389" s="24">
        <v>0</v>
      </c>
      <c r="M389" s="24">
        <v>0</v>
      </c>
      <c r="N389" s="24">
        <v>0</v>
      </c>
      <c r="O389" s="24">
        <v>0</v>
      </c>
      <c r="P389" s="24">
        <v>0</v>
      </c>
      <c r="Q389" s="24">
        <v>0</v>
      </c>
      <c r="R389" s="24">
        <v>0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4">
        <v>0</v>
      </c>
      <c r="Z389" s="24">
        <v>0</v>
      </c>
      <c r="AA389" s="24">
        <v>0</v>
      </c>
      <c r="AB389" s="24">
        <v>0</v>
      </c>
      <c r="AC389" s="24">
        <v>0</v>
      </c>
      <c r="AD389" s="24">
        <v>0</v>
      </c>
      <c r="AE389" s="24">
        <v>0</v>
      </c>
      <c r="AF389" s="24">
        <v>0</v>
      </c>
      <c r="AG389" s="24">
        <v>0</v>
      </c>
      <c r="AH389" s="24">
        <v>0</v>
      </c>
      <c r="AI389" s="22" t="str">
        <f t="shared" si="25"/>
        <v>проверка пройдена</v>
      </c>
    </row>
    <row r="390" spans="1:35" s="16" customFormat="1" ht="35.25" customHeight="1" x14ac:dyDescent="0.25">
      <c r="A390" s="3" t="s">
        <v>1353</v>
      </c>
      <c r="B390" s="22" t="s">
        <v>684</v>
      </c>
      <c r="C390" s="23" t="s">
        <v>644</v>
      </c>
      <c r="D390" s="22" t="s">
        <v>558</v>
      </c>
      <c r="E390" s="3" t="str">
        <f>VLOOKUP(D390,'[11]Коды программ'!$A$2:$B$578,2,FALSE)</f>
        <v>Инструментальное исполнительство (по видам инструментов)</v>
      </c>
      <c r="F390" s="22" t="s">
        <v>10</v>
      </c>
      <c r="G390" s="3" t="s">
        <v>721</v>
      </c>
      <c r="H390" s="24">
        <v>4</v>
      </c>
      <c r="I390" s="25">
        <v>0</v>
      </c>
      <c r="J390" s="24">
        <v>1</v>
      </c>
      <c r="K390" s="24">
        <v>0</v>
      </c>
      <c r="L390" s="24">
        <v>0</v>
      </c>
      <c r="M390" s="24">
        <v>0</v>
      </c>
      <c r="N390" s="24">
        <v>3</v>
      </c>
      <c r="O390" s="24">
        <v>0</v>
      </c>
      <c r="P390" s="24">
        <v>0</v>
      </c>
      <c r="Q390" s="24">
        <v>0</v>
      </c>
      <c r="R390" s="24">
        <v>1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2" t="str">
        <f>IF(H390=I390+L390+M390+N390+O390+P390+Q390+R390+S390+T390+U390+V390+W390+X390+Y390+Z390+AA390+AB390+AC390+AD390+AE390+AF390+AG390,"проверка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91" spans="1:35" s="16" customFormat="1" ht="35.25" customHeight="1" x14ac:dyDescent="0.25">
      <c r="A391" s="3" t="s">
        <v>1353</v>
      </c>
      <c r="B391" s="22" t="s">
        <v>684</v>
      </c>
      <c r="C391" s="23" t="s">
        <v>644</v>
      </c>
      <c r="D391" s="22" t="s">
        <v>558</v>
      </c>
      <c r="E391" s="3" t="str">
        <f>VLOOKUP(D391,'[11]Коды программ'!$A$2:$B$578,2,FALSE)</f>
        <v>Инструментальное исполнительство (по видам инструментов)</v>
      </c>
      <c r="F391" s="22" t="s">
        <v>11</v>
      </c>
      <c r="G391" s="3" t="s">
        <v>722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2" t="str">
        <f t="shared" si="25"/>
        <v>проверка пройдена</v>
      </c>
    </row>
    <row r="392" spans="1:35" s="16" customFormat="1" ht="35.25" customHeight="1" x14ac:dyDescent="0.25">
      <c r="A392" s="3" t="s">
        <v>1353</v>
      </c>
      <c r="B392" s="22" t="s">
        <v>684</v>
      </c>
      <c r="C392" s="23" t="s">
        <v>644</v>
      </c>
      <c r="D392" s="22" t="s">
        <v>558</v>
      </c>
      <c r="E392" s="3" t="str">
        <f>VLOOKUP(D392,'[11]Коды программ'!$A$2:$B$578,2,FALSE)</f>
        <v>Инструментальное исполнительство (по видам инструментов)</v>
      </c>
      <c r="F392" s="22" t="s">
        <v>12</v>
      </c>
      <c r="G392" s="3" t="s">
        <v>723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2" t="str">
        <f t="shared" si="25"/>
        <v>проверка пройдена</v>
      </c>
    </row>
    <row r="393" spans="1:35" s="16" customFormat="1" ht="35.25" customHeight="1" x14ac:dyDescent="0.25">
      <c r="A393" s="3" t="s">
        <v>1353</v>
      </c>
      <c r="B393" s="22" t="s">
        <v>684</v>
      </c>
      <c r="C393" s="23" t="s">
        <v>644</v>
      </c>
      <c r="D393" s="22" t="s">
        <v>558</v>
      </c>
      <c r="E393" s="3" t="str">
        <f>VLOOKUP(D393,'[11]Коды программ'!$A$2:$B$578,2,FALSE)</f>
        <v>Инструментальное исполнительство (по видам инструментов)</v>
      </c>
      <c r="F393" s="22" t="s">
        <v>13</v>
      </c>
      <c r="G393" s="3" t="s">
        <v>15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2" t="str">
        <f t="shared" si="25"/>
        <v>проверка пройдена</v>
      </c>
    </row>
    <row r="394" spans="1:35" s="16" customFormat="1" ht="35.25" customHeight="1" x14ac:dyDescent="0.25">
      <c r="A394" s="3" t="s">
        <v>1353</v>
      </c>
      <c r="B394" s="22" t="s">
        <v>684</v>
      </c>
      <c r="C394" s="23" t="s">
        <v>644</v>
      </c>
      <c r="D394" s="22" t="s">
        <v>558</v>
      </c>
      <c r="E394" s="3" t="str">
        <f>VLOOKUP(D394,'[11]Коды программ'!$A$2:$B$578,2,FALSE)</f>
        <v>Инструментальное исполнительство (по видам инструментов)</v>
      </c>
      <c r="F394" s="22" t="s">
        <v>14</v>
      </c>
      <c r="G394" s="3" t="s">
        <v>18</v>
      </c>
      <c r="H394" s="24">
        <v>0</v>
      </c>
      <c r="I394" s="25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2" t="str">
        <f t="shared" si="25"/>
        <v>проверка пройдена</v>
      </c>
    </row>
    <row r="395" spans="1:35" s="16" customFormat="1" ht="35.25" customHeight="1" x14ac:dyDescent="0.25">
      <c r="A395" s="3" t="s">
        <v>1353</v>
      </c>
      <c r="B395" s="22" t="s">
        <v>684</v>
      </c>
      <c r="C395" s="23" t="s">
        <v>644</v>
      </c>
      <c r="D395" s="22" t="s">
        <v>560</v>
      </c>
      <c r="E395" s="3" t="str">
        <f>VLOOKUP(D395,'[11]Коды программ'!$A$2:$B$578,2,FALSE)</f>
        <v>Сольное и хоровое народное пение</v>
      </c>
      <c r="F395" s="22" t="s">
        <v>10</v>
      </c>
      <c r="G395" s="3" t="s">
        <v>721</v>
      </c>
      <c r="H395" s="24">
        <v>7</v>
      </c>
      <c r="I395" s="25">
        <v>1</v>
      </c>
      <c r="J395" s="24">
        <v>1</v>
      </c>
      <c r="K395" s="24">
        <v>1</v>
      </c>
      <c r="L395" s="24">
        <v>0</v>
      </c>
      <c r="M395" s="24">
        <v>0</v>
      </c>
      <c r="N395" s="24">
        <v>1</v>
      </c>
      <c r="O395" s="24">
        <v>0</v>
      </c>
      <c r="P395" s="24">
        <v>0</v>
      </c>
      <c r="Q395" s="24">
        <v>1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4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2" t="str">
        <f>IF(H395=I395+L395+M395+N395+O395+P395+Q395+R395+S395+T395+U395+V395+W395+X395+Y395+Z395+AA395+AB395+AC395+AD395+AE395+AF395+AG395,"проверка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96" spans="1:35" s="16" customFormat="1" ht="35.25" customHeight="1" x14ac:dyDescent="0.25">
      <c r="A396" s="3" t="s">
        <v>1353</v>
      </c>
      <c r="B396" s="22" t="s">
        <v>684</v>
      </c>
      <c r="C396" s="23" t="s">
        <v>644</v>
      </c>
      <c r="D396" s="22" t="s">
        <v>560</v>
      </c>
      <c r="E396" s="3" t="str">
        <f>VLOOKUP(D396,'[11]Коды программ'!$A$2:$B$578,2,FALSE)</f>
        <v>Сольное и хоровое народное пение</v>
      </c>
      <c r="F396" s="22" t="s">
        <v>11</v>
      </c>
      <c r="G396" s="3" t="s">
        <v>722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2" t="str">
        <f t="shared" si="25"/>
        <v>проверка пройдена</v>
      </c>
    </row>
    <row r="397" spans="1:35" s="16" customFormat="1" ht="35.25" customHeight="1" x14ac:dyDescent="0.25">
      <c r="A397" s="3" t="s">
        <v>1353</v>
      </c>
      <c r="B397" s="22" t="s">
        <v>684</v>
      </c>
      <c r="C397" s="23" t="s">
        <v>644</v>
      </c>
      <c r="D397" s="22" t="s">
        <v>560</v>
      </c>
      <c r="E397" s="3" t="str">
        <f>VLOOKUP(D397,'[11]Коды программ'!$A$2:$B$578,2,FALSE)</f>
        <v>Сольное и хоровое народное пение</v>
      </c>
      <c r="F397" s="22" t="s">
        <v>12</v>
      </c>
      <c r="G397" s="3" t="s">
        <v>723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2" t="str">
        <f t="shared" si="25"/>
        <v>проверка пройдена</v>
      </c>
    </row>
    <row r="398" spans="1:35" s="16" customFormat="1" ht="35.25" customHeight="1" x14ac:dyDescent="0.25">
      <c r="A398" s="3" t="s">
        <v>1353</v>
      </c>
      <c r="B398" s="22" t="s">
        <v>684</v>
      </c>
      <c r="C398" s="23" t="s">
        <v>644</v>
      </c>
      <c r="D398" s="22" t="s">
        <v>560</v>
      </c>
      <c r="E398" s="3" t="str">
        <f>VLOOKUP(D398,'[11]Коды программ'!$A$2:$B$578,2,FALSE)</f>
        <v>Сольное и хоровое народное пение</v>
      </c>
      <c r="F398" s="22" t="s">
        <v>13</v>
      </c>
      <c r="G398" s="3" t="s">
        <v>15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2" t="str">
        <f t="shared" si="25"/>
        <v>проверка пройдена</v>
      </c>
    </row>
    <row r="399" spans="1:35" s="16" customFormat="1" ht="35.25" customHeight="1" x14ac:dyDescent="0.25">
      <c r="A399" s="3" t="s">
        <v>1353</v>
      </c>
      <c r="B399" s="22" t="s">
        <v>684</v>
      </c>
      <c r="C399" s="23" t="s">
        <v>644</v>
      </c>
      <c r="D399" s="22" t="s">
        <v>560</v>
      </c>
      <c r="E399" s="3" t="str">
        <f>VLOOKUP(D399,'[11]Коды программ'!$A$2:$B$578,2,FALSE)</f>
        <v>Сольное и хоровое народное пение</v>
      </c>
      <c r="F399" s="22" t="s">
        <v>14</v>
      </c>
      <c r="G399" s="3" t="s">
        <v>18</v>
      </c>
      <c r="H399" s="24">
        <v>0</v>
      </c>
      <c r="I399" s="25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2" t="str">
        <f t="shared" si="25"/>
        <v>проверка пройдена</v>
      </c>
    </row>
    <row r="400" spans="1:35" s="16" customFormat="1" ht="35.25" customHeight="1" x14ac:dyDescent="0.25">
      <c r="A400" s="3" t="s">
        <v>1353</v>
      </c>
      <c r="B400" s="22" t="s">
        <v>684</v>
      </c>
      <c r="C400" s="23" t="s">
        <v>644</v>
      </c>
      <c r="D400" s="22" t="s">
        <v>549</v>
      </c>
      <c r="E400" s="3" t="str">
        <f>VLOOKUP(D400,'[11]Коды программ'!$A$2:$B$578,2,FALSE)</f>
        <v>Социально-культурная деятельность (по видам)</v>
      </c>
      <c r="F400" s="22" t="s">
        <v>10</v>
      </c>
      <c r="G400" s="3" t="s">
        <v>721</v>
      </c>
      <c r="H400" s="24">
        <v>78</v>
      </c>
      <c r="I400" s="25">
        <v>56</v>
      </c>
      <c r="J400" s="24">
        <v>44</v>
      </c>
      <c r="K400" s="24">
        <v>55</v>
      </c>
      <c r="L400" s="24">
        <v>0</v>
      </c>
      <c r="M400" s="24">
        <v>0</v>
      </c>
      <c r="N400" s="24">
        <v>6</v>
      </c>
      <c r="O400" s="24">
        <v>0</v>
      </c>
      <c r="P400" s="24">
        <v>0</v>
      </c>
      <c r="Q400" s="24">
        <v>0</v>
      </c>
      <c r="R400" s="24">
        <v>3</v>
      </c>
      <c r="S400" s="24">
        <v>0</v>
      </c>
      <c r="T400" s="24">
        <v>1</v>
      </c>
      <c r="U400" s="24">
        <v>4</v>
      </c>
      <c r="V400" s="24">
        <v>0</v>
      </c>
      <c r="W400" s="24">
        <v>0</v>
      </c>
      <c r="X400" s="24">
        <v>0</v>
      </c>
      <c r="Y400" s="24">
        <v>6</v>
      </c>
      <c r="Z400" s="24">
        <v>0</v>
      </c>
      <c r="AA400" s="24">
        <v>0</v>
      </c>
      <c r="AB400" s="24">
        <v>1</v>
      </c>
      <c r="AC400" s="24">
        <v>0</v>
      </c>
      <c r="AD400" s="24">
        <v>0</v>
      </c>
      <c r="AE400" s="24">
        <v>0</v>
      </c>
      <c r="AF400" s="24">
        <v>0</v>
      </c>
      <c r="AG400" s="24">
        <v>1</v>
      </c>
      <c r="AH400" s="24">
        <v>0</v>
      </c>
      <c r="AI400" s="22" t="str">
        <f>IF(H400=I400+L400+M400+N400+O400+P400+Q400+R400+S400+T400+U400+V400+W400+X400+Y400+Z400+AA400+AB400+AC400+AD400+AE400+AF400+AG400,"проверка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01" spans="1:35" s="16" customFormat="1" ht="35.25" customHeight="1" x14ac:dyDescent="0.25">
      <c r="A401" s="3" t="s">
        <v>1353</v>
      </c>
      <c r="B401" s="22" t="s">
        <v>684</v>
      </c>
      <c r="C401" s="23" t="s">
        <v>644</v>
      </c>
      <c r="D401" s="22" t="s">
        <v>549</v>
      </c>
      <c r="E401" s="3" t="str">
        <f>VLOOKUP(D401,'[11]Коды программ'!$A$2:$B$578,2,FALSE)</f>
        <v>Социально-культурная деятельность (по видам)</v>
      </c>
      <c r="F401" s="22" t="s">
        <v>11</v>
      </c>
      <c r="G401" s="3" t="s">
        <v>722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2" t="str">
        <f t="shared" si="25"/>
        <v>проверка пройдена</v>
      </c>
    </row>
    <row r="402" spans="1:35" s="16" customFormat="1" ht="35.25" customHeight="1" x14ac:dyDescent="0.25">
      <c r="A402" s="3" t="s">
        <v>1353</v>
      </c>
      <c r="B402" s="22" t="s">
        <v>684</v>
      </c>
      <c r="C402" s="23" t="s">
        <v>644</v>
      </c>
      <c r="D402" s="22" t="s">
        <v>549</v>
      </c>
      <c r="E402" s="3" t="str">
        <f>VLOOKUP(D402,'[11]Коды программ'!$A$2:$B$578,2,FALSE)</f>
        <v>Социально-культурная деятельность (по видам)</v>
      </c>
      <c r="F402" s="22" t="s">
        <v>12</v>
      </c>
      <c r="G402" s="3" t="s">
        <v>723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2" t="str">
        <f t="shared" si="25"/>
        <v>проверка пройдена</v>
      </c>
    </row>
    <row r="403" spans="1:35" s="16" customFormat="1" ht="35.25" customHeight="1" x14ac:dyDescent="0.25">
      <c r="A403" s="3" t="s">
        <v>1353</v>
      </c>
      <c r="B403" s="22" t="s">
        <v>684</v>
      </c>
      <c r="C403" s="23" t="s">
        <v>644</v>
      </c>
      <c r="D403" s="22" t="s">
        <v>549</v>
      </c>
      <c r="E403" s="3" t="str">
        <f>VLOOKUP(D403,'[11]Коды программ'!$A$2:$B$578,2,FALSE)</f>
        <v>Социально-культурная деятельность (по видам)</v>
      </c>
      <c r="F403" s="22" t="s">
        <v>13</v>
      </c>
      <c r="G403" s="3" t="s">
        <v>15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2" t="str">
        <f t="shared" si="25"/>
        <v>проверка пройдена</v>
      </c>
    </row>
    <row r="404" spans="1:35" s="16" customFormat="1" ht="35.25" customHeight="1" x14ac:dyDescent="0.25">
      <c r="A404" s="3" t="s">
        <v>1353</v>
      </c>
      <c r="B404" s="22" t="s">
        <v>684</v>
      </c>
      <c r="C404" s="23" t="s">
        <v>644</v>
      </c>
      <c r="D404" s="22" t="s">
        <v>549</v>
      </c>
      <c r="E404" s="3" t="str">
        <f>VLOOKUP(D404,'[11]Коды программ'!$A$2:$B$578,2,FALSE)</f>
        <v>Социально-культурная деятельность (по видам)</v>
      </c>
      <c r="F404" s="22" t="s">
        <v>14</v>
      </c>
      <c r="G404" s="3" t="s">
        <v>18</v>
      </c>
      <c r="H404" s="24">
        <v>0</v>
      </c>
      <c r="I404" s="25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4">
        <v>0</v>
      </c>
      <c r="AB404" s="24">
        <v>0</v>
      </c>
      <c r="AC404" s="24">
        <v>0</v>
      </c>
      <c r="AD404" s="24">
        <v>0</v>
      </c>
      <c r="AE404" s="24">
        <v>0</v>
      </c>
      <c r="AF404" s="24">
        <v>0</v>
      </c>
      <c r="AG404" s="24">
        <v>0</v>
      </c>
      <c r="AH404" s="24">
        <v>0</v>
      </c>
      <c r="AI404" s="22" t="str">
        <f t="shared" si="25"/>
        <v>проверка пройдена</v>
      </c>
    </row>
    <row r="405" spans="1:35" s="16" customFormat="1" ht="35.25" customHeight="1" x14ac:dyDescent="0.25">
      <c r="A405" s="3" t="s">
        <v>1353</v>
      </c>
      <c r="B405" s="22" t="s">
        <v>684</v>
      </c>
      <c r="C405" s="23" t="s">
        <v>644</v>
      </c>
      <c r="D405" s="22" t="s">
        <v>548</v>
      </c>
      <c r="E405" s="3" t="str">
        <f>VLOOKUP(D405,'[11]Коды программ'!$A$2:$B$578,2,FALSE)</f>
        <v>Народное художественное творчество (по видам)</v>
      </c>
      <c r="F405" s="22" t="s">
        <v>10</v>
      </c>
      <c r="G405" s="3" t="s">
        <v>721</v>
      </c>
      <c r="H405" s="24">
        <v>32</v>
      </c>
      <c r="I405" s="25">
        <v>24</v>
      </c>
      <c r="J405" s="24">
        <v>21</v>
      </c>
      <c r="K405" s="24">
        <v>3</v>
      </c>
      <c r="L405" s="24">
        <v>0</v>
      </c>
      <c r="M405" s="24">
        <v>0</v>
      </c>
      <c r="N405" s="24">
        <v>6</v>
      </c>
      <c r="O405" s="24">
        <v>1</v>
      </c>
      <c r="P405" s="24">
        <v>0</v>
      </c>
      <c r="Q405" s="24">
        <v>1</v>
      </c>
      <c r="R405" s="24">
        <v>0</v>
      </c>
      <c r="S405" s="24">
        <v>0</v>
      </c>
      <c r="T405" s="24">
        <v>0</v>
      </c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4">
        <v>0</v>
      </c>
      <c r="AF405" s="24">
        <v>0</v>
      </c>
      <c r="AG405" s="24">
        <v>0</v>
      </c>
      <c r="AH405" s="24">
        <v>0</v>
      </c>
      <c r="AI405" s="22" t="str">
        <f>IF(H405=I405+L405+M405+N405+O405+P405+Q405+R405+S405+T405+U405+V405+W405+X405+Y405+Z405+AA405+AB405+AC405+AD405+AE405+AF405+AG405,"проверка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06" spans="1:35" s="16" customFormat="1" ht="35.25" customHeight="1" x14ac:dyDescent="0.25">
      <c r="A406" s="3" t="s">
        <v>1353</v>
      </c>
      <c r="B406" s="22" t="s">
        <v>684</v>
      </c>
      <c r="C406" s="23" t="s">
        <v>644</v>
      </c>
      <c r="D406" s="22" t="s">
        <v>548</v>
      </c>
      <c r="E406" s="3" t="str">
        <f>VLOOKUP(D406,'[11]Коды программ'!$A$2:$B$578,2,FALSE)</f>
        <v>Народное художественное творчество (по видам)</v>
      </c>
      <c r="F406" s="22" t="s">
        <v>11</v>
      </c>
      <c r="G406" s="3" t="s">
        <v>722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2" t="str">
        <f t="shared" si="25"/>
        <v>проверка пройдена</v>
      </c>
    </row>
    <row r="407" spans="1:35" s="16" customFormat="1" ht="35.25" customHeight="1" x14ac:dyDescent="0.25">
      <c r="A407" s="3" t="s">
        <v>1353</v>
      </c>
      <c r="B407" s="22" t="s">
        <v>684</v>
      </c>
      <c r="C407" s="23" t="s">
        <v>644</v>
      </c>
      <c r="D407" s="22" t="s">
        <v>548</v>
      </c>
      <c r="E407" s="3" t="str">
        <f>VLOOKUP(D407,'[11]Коды программ'!$A$2:$B$578,2,FALSE)</f>
        <v>Народное художественное творчество (по видам)</v>
      </c>
      <c r="F407" s="22" t="s">
        <v>12</v>
      </c>
      <c r="G407" s="3" t="s">
        <v>723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2" t="str">
        <f t="shared" si="25"/>
        <v>проверка пройдена</v>
      </c>
    </row>
    <row r="408" spans="1:35" s="16" customFormat="1" ht="35.25" customHeight="1" x14ac:dyDescent="0.25">
      <c r="A408" s="3" t="s">
        <v>1353</v>
      </c>
      <c r="B408" s="22" t="s">
        <v>684</v>
      </c>
      <c r="C408" s="23" t="s">
        <v>644</v>
      </c>
      <c r="D408" s="22" t="s">
        <v>548</v>
      </c>
      <c r="E408" s="3" t="str">
        <f>VLOOKUP(D408,'[11]Коды программ'!$A$2:$B$578,2,FALSE)</f>
        <v>Народное художественное творчество (по видам)</v>
      </c>
      <c r="F408" s="22" t="s">
        <v>13</v>
      </c>
      <c r="G408" s="3" t="s">
        <v>15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2" t="str">
        <f t="shared" si="25"/>
        <v>проверка пройдена</v>
      </c>
    </row>
    <row r="409" spans="1:35" s="16" customFormat="1" ht="35.25" customHeight="1" x14ac:dyDescent="0.25">
      <c r="A409" s="3" t="s">
        <v>1353</v>
      </c>
      <c r="B409" s="22" t="s">
        <v>684</v>
      </c>
      <c r="C409" s="23" t="s">
        <v>644</v>
      </c>
      <c r="D409" s="22" t="s">
        <v>548</v>
      </c>
      <c r="E409" s="3" t="str">
        <f>VLOOKUP(D409,'[11]Коды программ'!$A$2:$B$578,2,FALSE)</f>
        <v>Народное художественное творчество (по видам)</v>
      </c>
      <c r="F409" s="22" t="s">
        <v>14</v>
      </c>
      <c r="G409" s="3" t="s">
        <v>18</v>
      </c>
      <c r="H409" s="24">
        <v>0</v>
      </c>
      <c r="I409" s="25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2" t="str">
        <f t="shared" si="25"/>
        <v>проверка пройдена</v>
      </c>
    </row>
    <row r="410" spans="1:35" s="16" customFormat="1" ht="35.25" customHeight="1" x14ac:dyDescent="0.25">
      <c r="A410" s="3" t="s">
        <v>1353</v>
      </c>
      <c r="B410" s="22" t="s">
        <v>684</v>
      </c>
      <c r="C410" s="23" t="s">
        <v>644</v>
      </c>
      <c r="D410" s="22" t="s">
        <v>550</v>
      </c>
      <c r="E410" s="3" t="str">
        <f>VLOOKUP(D410,'[11]Коды программ'!$A$2:$B$578,2,FALSE)</f>
        <v>Библиотековедение</v>
      </c>
      <c r="F410" s="22" t="s">
        <v>10</v>
      </c>
      <c r="G410" s="3" t="s">
        <v>721</v>
      </c>
      <c r="H410" s="24">
        <v>39</v>
      </c>
      <c r="I410" s="25">
        <v>17</v>
      </c>
      <c r="J410" s="24">
        <v>11</v>
      </c>
      <c r="K410" s="24">
        <v>17</v>
      </c>
      <c r="L410" s="24">
        <v>0</v>
      </c>
      <c r="M410" s="24">
        <v>0</v>
      </c>
      <c r="N410" s="24">
        <v>2</v>
      </c>
      <c r="O410" s="24">
        <v>1</v>
      </c>
      <c r="P410" s="24">
        <v>0</v>
      </c>
      <c r="Q410" s="24">
        <v>4</v>
      </c>
      <c r="R410" s="24">
        <v>3</v>
      </c>
      <c r="S410" s="24">
        <v>2</v>
      </c>
      <c r="T410" s="24">
        <v>0</v>
      </c>
      <c r="U410" s="24">
        <v>3</v>
      </c>
      <c r="V410" s="24">
        <v>0</v>
      </c>
      <c r="W410" s="24">
        <v>0</v>
      </c>
      <c r="X410" s="24">
        <v>0</v>
      </c>
      <c r="Y410" s="24">
        <v>3</v>
      </c>
      <c r="Z410" s="24">
        <v>0</v>
      </c>
      <c r="AA410" s="24">
        <v>0</v>
      </c>
      <c r="AB410" s="24">
        <v>2</v>
      </c>
      <c r="AC410" s="24">
        <v>0</v>
      </c>
      <c r="AD410" s="24">
        <v>0</v>
      </c>
      <c r="AE410" s="24">
        <v>1</v>
      </c>
      <c r="AF410" s="24">
        <v>0</v>
      </c>
      <c r="AG410" s="24">
        <v>1</v>
      </c>
      <c r="AH410" s="24">
        <v>0</v>
      </c>
      <c r="AI410" s="22" t="str">
        <f>IF(H410=I410+L410+M410+N410+O410+P410+Q410+R410+S410+T410+U410+V410+W410+X410+Y410+Z410+AA410+AB410+AC410+AD410+AE410+AF410+AG410,"проверка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11" spans="1:35" s="16" customFormat="1" ht="35.25" customHeight="1" x14ac:dyDescent="0.25">
      <c r="A411" s="3" t="s">
        <v>1353</v>
      </c>
      <c r="B411" s="22" t="s">
        <v>684</v>
      </c>
      <c r="C411" s="23" t="s">
        <v>644</v>
      </c>
      <c r="D411" s="22" t="s">
        <v>550</v>
      </c>
      <c r="E411" s="3" t="str">
        <f>VLOOKUP(D411,'[11]Коды программ'!$A$2:$B$578,2,FALSE)</f>
        <v>Библиотековедение</v>
      </c>
      <c r="F411" s="22" t="s">
        <v>11</v>
      </c>
      <c r="G411" s="3" t="s">
        <v>722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2" t="str">
        <f t="shared" si="25"/>
        <v>проверка пройдена</v>
      </c>
    </row>
    <row r="412" spans="1:35" s="16" customFormat="1" ht="35.25" customHeight="1" x14ac:dyDescent="0.25">
      <c r="A412" s="3" t="s">
        <v>1353</v>
      </c>
      <c r="B412" s="22" t="s">
        <v>684</v>
      </c>
      <c r="C412" s="23" t="s">
        <v>644</v>
      </c>
      <c r="D412" s="22" t="s">
        <v>550</v>
      </c>
      <c r="E412" s="3" t="str">
        <f>VLOOKUP(D412,'[11]Коды программ'!$A$2:$B$578,2,FALSE)</f>
        <v>Библиотековедение</v>
      </c>
      <c r="F412" s="22" t="s">
        <v>12</v>
      </c>
      <c r="G412" s="3" t="s">
        <v>723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2" t="str">
        <f t="shared" si="25"/>
        <v>проверка пройдена</v>
      </c>
    </row>
    <row r="413" spans="1:35" s="16" customFormat="1" ht="35.25" customHeight="1" x14ac:dyDescent="0.25">
      <c r="A413" s="3" t="s">
        <v>1353</v>
      </c>
      <c r="B413" s="22" t="s">
        <v>684</v>
      </c>
      <c r="C413" s="23" t="s">
        <v>644</v>
      </c>
      <c r="D413" s="22" t="s">
        <v>550</v>
      </c>
      <c r="E413" s="3" t="str">
        <f>VLOOKUP(D413,'[11]Коды программ'!$A$2:$B$578,2,FALSE)</f>
        <v>Библиотековедение</v>
      </c>
      <c r="F413" s="22" t="s">
        <v>13</v>
      </c>
      <c r="G413" s="3" t="s">
        <v>15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2" t="str">
        <f t="shared" si="25"/>
        <v>проверка пройдена</v>
      </c>
    </row>
    <row r="414" spans="1:35" s="16" customFormat="1" ht="35.25" customHeight="1" x14ac:dyDescent="0.25">
      <c r="A414" s="3" t="s">
        <v>1353</v>
      </c>
      <c r="B414" s="22" t="s">
        <v>684</v>
      </c>
      <c r="C414" s="23" t="s">
        <v>644</v>
      </c>
      <c r="D414" s="22" t="s">
        <v>550</v>
      </c>
      <c r="E414" s="3" t="str">
        <f>VLOOKUP(D414,'[11]Коды программ'!$A$2:$B$578,2,FALSE)</f>
        <v>Библиотековедение</v>
      </c>
      <c r="F414" s="22" t="s">
        <v>14</v>
      </c>
      <c r="G414" s="3" t="s">
        <v>18</v>
      </c>
      <c r="H414" s="24">
        <v>0</v>
      </c>
      <c r="I414" s="25">
        <v>0</v>
      </c>
      <c r="J414" s="24">
        <v>0</v>
      </c>
      <c r="K414" s="24">
        <f>0</f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2" t="str">
        <f t="shared" si="25"/>
        <v>проверка пройдена</v>
      </c>
    </row>
    <row r="415" spans="1:35" s="16" customFormat="1" ht="35.25" customHeight="1" x14ac:dyDescent="0.25">
      <c r="A415" s="3" t="s">
        <v>1354</v>
      </c>
      <c r="B415" s="22" t="s">
        <v>684</v>
      </c>
      <c r="C415" s="23" t="s">
        <v>644</v>
      </c>
      <c r="D415" s="22" t="s">
        <v>351</v>
      </c>
      <c r="E415" s="3" t="str">
        <f>VLOOKUP(D415,'[12]Коды программ'!$A$2:$B$578,2,FALSE)</f>
        <v>Техническое обслуживание и ремонт автомобильного транспорта</v>
      </c>
      <c r="F415" s="22" t="s">
        <v>10</v>
      </c>
      <c r="G415" s="3" t="s">
        <v>721</v>
      </c>
      <c r="H415" s="24">
        <v>5</v>
      </c>
      <c r="I415" s="25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1</v>
      </c>
      <c r="P415" s="24">
        <v>0</v>
      </c>
      <c r="Q415" s="24">
        <v>0</v>
      </c>
      <c r="R415" s="24">
        <v>2</v>
      </c>
      <c r="S415" s="24">
        <v>0</v>
      </c>
      <c r="T415" s="24">
        <v>2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f>0</f>
        <v>0</v>
      </c>
      <c r="AI415" s="22" t="str">
        <f>IF(H415=I415+L415+M415+N415+O415+P415+Q415+R415+S415+T415+U415+V415+W415+X415+Y415+Z415+AA415+AB415+AC415+AD415+AE415+AF415+AG415,"проверка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16" spans="1:35" s="16" customFormat="1" ht="35.25" customHeight="1" x14ac:dyDescent="0.25">
      <c r="A416" s="3" t="s">
        <v>1354</v>
      </c>
      <c r="B416" s="22" t="s">
        <v>684</v>
      </c>
      <c r="C416" s="23" t="s">
        <v>644</v>
      </c>
      <c r="D416" s="22" t="s">
        <v>351</v>
      </c>
      <c r="E416" s="3" t="str">
        <f>VLOOKUP(D416,'[12]Коды программ'!$A$2:$B$578,2,FALSE)</f>
        <v>Техническое обслуживание и ремонт автомобильного транспорта</v>
      </c>
      <c r="F416" s="22" t="s">
        <v>11</v>
      </c>
      <c r="G416" s="3" t="s">
        <v>722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2" t="str">
        <f t="shared" ref="AI416:AI419" si="26">IF(H416=I416+L416+M416+N416+O416+P416+Q416+R416+S416+T416+U416+V416+W416+X416+Y416+Z416+AA416+AB416+AC416+AD416+AE416+AF416+AG416,"проверка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17" spans="1:35" s="16" customFormat="1" ht="35.25" customHeight="1" x14ac:dyDescent="0.25">
      <c r="A417" s="3" t="s">
        <v>1354</v>
      </c>
      <c r="B417" s="22" t="s">
        <v>684</v>
      </c>
      <c r="C417" s="23" t="s">
        <v>644</v>
      </c>
      <c r="D417" s="22" t="s">
        <v>351</v>
      </c>
      <c r="E417" s="3" t="str">
        <f>VLOOKUP(D417,'[12]Коды программ'!$A$2:$B$578,2,FALSE)</f>
        <v>Техническое обслуживание и ремонт автомобильного транспорта</v>
      </c>
      <c r="F417" s="22" t="s">
        <v>12</v>
      </c>
      <c r="G417" s="3" t="s">
        <v>723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2" t="str">
        <f t="shared" si="26"/>
        <v>проверка пройдена</v>
      </c>
    </row>
    <row r="418" spans="1:35" s="16" customFormat="1" ht="35.25" customHeight="1" x14ac:dyDescent="0.25">
      <c r="A418" s="3" t="s">
        <v>1354</v>
      </c>
      <c r="B418" s="22" t="s">
        <v>684</v>
      </c>
      <c r="C418" s="23" t="s">
        <v>644</v>
      </c>
      <c r="D418" s="22" t="s">
        <v>351</v>
      </c>
      <c r="E418" s="3" t="str">
        <f>VLOOKUP(D418,'[12]Коды программ'!$A$2:$B$578,2,FALSE)</f>
        <v>Техническое обслуживание и ремонт автомобильного транспорта</v>
      </c>
      <c r="F418" s="22" t="s">
        <v>13</v>
      </c>
      <c r="G418" s="3" t="s">
        <v>15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2" t="str">
        <f t="shared" si="26"/>
        <v>проверка пройдена</v>
      </c>
    </row>
    <row r="419" spans="1:35" s="16" customFormat="1" ht="35.25" customHeight="1" x14ac:dyDescent="0.25">
      <c r="A419" s="3" t="s">
        <v>1354</v>
      </c>
      <c r="B419" s="22" t="s">
        <v>684</v>
      </c>
      <c r="C419" s="23" t="s">
        <v>644</v>
      </c>
      <c r="D419" s="22" t="s">
        <v>351</v>
      </c>
      <c r="E419" s="3" t="str">
        <f>VLOOKUP(D419,'[12]Коды программ'!$A$2:$B$578,2,FALSE)</f>
        <v>Техническое обслуживание и ремонт автомобильного транспорта</v>
      </c>
      <c r="F419" s="22" t="s">
        <v>14</v>
      </c>
      <c r="G419" s="3" t="s">
        <v>18</v>
      </c>
      <c r="H419" s="24">
        <v>0</v>
      </c>
      <c r="I419" s="25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f>0</f>
        <v>0</v>
      </c>
      <c r="AI419" s="22" t="str">
        <f t="shared" si="26"/>
        <v>проверка пройдена</v>
      </c>
    </row>
    <row r="420" spans="1:35" s="16" customFormat="1" ht="35.25" customHeight="1" x14ac:dyDescent="0.25">
      <c r="A420" s="3" t="s">
        <v>1354</v>
      </c>
      <c r="B420" s="22" t="s">
        <v>684</v>
      </c>
      <c r="C420" s="23" t="s">
        <v>644</v>
      </c>
      <c r="D420" s="22" t="s">
        <v>440</v>
      </c>
      <c r="E420" s="3" t="str">
        <f>VLOOKUP(D420,'[12]Коды программ'!$A$2:$B$578,2,FALSE)</f>
        <v>Стоматология ортопедическая</v>
      </c>
      <c r="F420" s="22" t="s">
        <v>10</v>
      </c>
      <c r="G420" s="3" t="s">
        <v>721</v>
      </c>
      <c r="H420" s="24">
        <v>9</v>
      </c>
      <c r="I420" s="25">
        <v>1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6</v>
      </c>
      <c r="S420" s="24">
        <v>0</v>
      </c>
      <c r="T420" s="24">
        <v>1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24">
        <v>1</v>
      </c>
      <c r="AA420" s="24">
        <v>0</v>
      </c>
      <c r="AB420" s="24">
        <v>0</v>
      </c>
      <c r="AC420" s="24">
        <v>0</v>
      </c>
      <c r="AD420" s="24">
        <v>0</v>
      </c>
      <c r="AE420" s="24">
        <v>0</v>
      </c>
      <c r="AF420" s="24">
        <v>0</v>
      </c>
      <c r="AG420" s="24">
        <v>0</v>
      </c>
      <c r="AH420" s="24">
        <f>0</f>
        <v>0</v>
      </c>
      <c r="AI420" s="22" t="str">
        <f>IF(H420=I420+L420+M420+N420+O420+P420+Q420+R420+S420+T420+U420+V420+W420+X420+Y420+Z420+AA420+AB420+AC420+AD420+AE420+AF420+AG420,"проверка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21" spans="1:35" s="16" customFormat="1" ht="35.25" customHeight="1" x14ac:dyDescent="0.25">
      <c r="A421" s="3" t="s">
        <v>1354</v>
      </c>
      <c r="B421" s="22" t="s">
        <v>684</v>
      </c>
      <c r="C421" s="23" t="s">
        <v>644</v>
      </c>
      <c r="D421" s="22" t="s">
        <v>440</v>
      </c>
      <c r="E421" s="3" t="str">
        <f>VLOOKUP(D421,'[12]Коды программ'!$A$2:$B$578,2,FALSE)</f>
        <v>Стоматология ортопедическая</v>
      </c>
      <c r="F421" s="22" t="s">
        <v>11</v>
      </c>
      <c r="G421" s="3" t="s">
        <v>722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2" t="str">
        <f t="shared" ref="AI421:AI424" si="27">IF(H421=I421+L421+M421+N421+O421+P421+Q421+R421+S421+T421+U421+V421+W421+X421+Y421+Z421+AA421+AB421+AC421+AD421+AE421+AF421+AG421,"проверка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22" spans="1:35" s="16" customFormat="1" ht="35.25" customHeight="1" x14ac:dyDescent="0.25">
      <c r="A422" s="3" t="s">
        <v>1354</v>
      </c>
      <c r="B422" s="22" t="s">
        <v>684</v>
      </c>
      <c r="C422" s="23" t="s">
        <v>644</v>
      </c>
      <c r="D422" s="22" t="s">
        <v>440</v>
      </c>
      <c r="E422" s="3" t="str">
        <f>VLOOKUP(D422,'[12]Коды программ'!$A$2:$B$578,2,FALSE)</f>
        <v>Стоматология ортопедическая</v>
      </c>
      <c r="F422" s="22" t="s">
        <v>12</v>
      </c>
      <c r="G422" s="3" t="s">
        <v>723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2" t="str">
        <f t="shared" si="27"/>
        <v>проверка пройдена</v>
      </c>
    </row>
    <row r="423" spans="1:35" s="16" customFormat="1" ht="35.25" customHeight="1" x14ac:dyDescent="0.25">
      <c r="A423" s="3" t="s">
        <v>1354</v>
      </c>
      <c r="B423" s="22" t="s">
        <v>684</v>
      </c>
      <c r="C423" s="23" t="s">
        <v>644</v>
      </c>
      <c r="D423" s="22" t="s">
        <v>440</v>
      </c>
      <c r="E423" s="3" t="str">
        <f>VLOOKUP(D423,'[12]Коды программ'!$A$2:$B$578,2,FALSE)</f>
        <v>Стоматология ортопедическая</v>
      </c>
      <c r="F423" s="22" t="s">
        <v>13</v>
      </c>
      <c r="G423" s="3" t="s">
        <v>15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2" t="str">
        <f t="shared" si="27"/>
        <v>проверка пройдена</v>
      </c>
    </row>
    <row r="424" spans="1:35" s="16" customFormat="1" ht="35.25" customHeight="1" x14ac:dyDescent="0.25">
      <c r="A424" s="3" t="s">
        <v>1354</v>
      </c>
      <c r="B424" s="22" t="s">
        <v>684</v>
      </c>
      <c r="C424" s="23" t="s">
        <v>644</v>
      </c>
      <c r="D424" s="22" t="s">
        <v>440</v>
      </c>
      <c r="E424" s="3" t="str">
        <f>VLOOKUP(D424,'[12]Коды программ'!$A$2:$B$578,2,FALSE)</f>
        <v>Стоматология ортопедическая</v>
      </c>
      <c r="F424" s="22" t="s">
        <v>14</v>
      </c>
      <c r="G424" s="3" t="s">
        <v>18</v>
      </c>
      <c r="H424" s="24">
        <v>0</v>
      </c>
      <c r="I424" s="25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f>0</f>
        <v>0</v>
      </c>
      <c r="AI424" s="22" t="str">
        <f t="shared" si="27"/>
        <v>проверка пройдена</v>
      </c>
    </row>
    <row r="425" spans="1:35" s="16" customFormat="1" ht="35.25" customHeight="1" x14ac:dyDescent="0.25">
      <c r="A425" s="3" t="s">
        <v>1354</v>
      </c>
      <c r="B425" s="22" t="s">
        <v>684</v>
      </c>
      <c r="C425" s="23" t="s">
        <v>644</v>
      </c>
      <c r="D425" s="22" t="s">
        <v>441</v>
      </c>
      <c r="E425" s="3" t="str">
        <f>VLOOKUP(D425,'[12]Коды программ'!$A$2:$B$578,2,FALSE)</f>
        <v>Стоматология профилактическая</v>
      </c>
      <c r="F425" s="22" t="s">
        <v>10</v>
      </c>
      <c r="G425" s="3" t="s">
        <v>721</v>
      </c>
      <c r="H425" s="24">
        <v>2</v>
      </c>
      <c r="I425" s="25">
        <v>2</v>
      </c>
      <c r="J425" s="24">
        <v>2</v>
      </c>
      <c r="K425" s="24">
        <v>2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f>0</f>
        <v>0</v>
      </c>
      <c r="AI425" s="22" t="str">
        <f>IF(H425=I425+L425+M425+N425+O425+P425+Q425+R425+S425+T425+U425+V425+W425+X425+Y425+Z425+AA425+AB425+AC425+AD425+AE425+AF425+AG425,"проверка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26" spans="1:35" s="16" customFormat="1" ht="35.25" customHeight="1" x14ac:dyDescent="0.25">
      <c r="A426" s="3" t="s">
        <v>1354</v>
      </c>
      <c r="B426" s="22" t="s">
        <v>684</v>
      </c>
      <c r="C426" s="23" t="s">
        <v>644</v>
      </c>
      <c r="D426" s="22" t="s">
        <v>441</v>
      </c>
      <c r="E426" s="3" t="str">
        <f>VLOOKUP(D426,'[12]Коды программ'!$A$2:$B$578,2,FALSE)</f>
        <v>Стоматология профилактическая</v>
      </c>
      <c r="F426" s="22" t="s">
        <v>11</v>
      </c>
      <c r="G426" s="3" t="s">
        <v>722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2" t="str">
        <f t="shared" ref="AI426:AI429" si="28">IF(H426=I426+L426+M426+N426+O426+P426+Q426+R426+S426+T426+U426+V426+W426+X426+Y426+Z426+AA426+AB426+AC426+AD426+AE426+AF426+AG426,"проверка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27" spans="1:35" s="16" customFormat="1" ht="35.25" customHeight="1" x14ac:dyDescent="0.25">
      <c r="A427" s="3" t="s">
        <v>1354</v>
      </c>
      <c r="B427" s="22" t="s">
        <v>684</v>
      </c>
      <c r="C427" s="23" t="s">
        <v>644</v>
      </c>
      <c r="D427" s="22" t="s">
        <v>441</v>
      </c>
      <c r="E427" s="3" t="str">
        <f>VLOOKUP(D427,'[12]Коды программ'!$A$2:$B$578,2,FALSE)</f>
        <v>Стоматология профилактическая</v>
      </c>
      <c r="F427" s="22" t="s">
        <v>12</v>
      </c>
      <c r="G427" s="3" t="s">
        <v>723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2" t="str">
        <f t="shared" si="28"/>
        <v>проверка пройдена</v>
      </c>
    </row>
    <row r="428" spans="1:35" s="16" customFormat="1" ht="35.25" customHeight="1" x14ac:dyDescent="0.25">
      <c r="A428" s="3" t="s">
        <v>1354</v>
      </c>
      <c r="B428" s="22" t="s">
        <v>684</v>
      </c>
      <c r="C428" s="23" t="s">
        <v>644</v>
      </c>
      <c r="D428" s="22" t="s">
        <v>441</v>
      </c>
      <c r="E428" s="3" t="str">
        <f>VLOOKUP(D428,'[12]Коды программ'!$A$2:$B$578,2,FALSE)</f>
        <v>Стоматология профилактическая</v>
      </c>
      <c r="F428" s="22" t="s">
        <v>13</v>
      </c>
      <c r="G428" s="3" t="s">
        <v>15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2" t="str">
        <f t="shared" si="28"/>
        <v>проверка пройдена</v>
      </c>
    </row>
    <row r="429" spans="1:35" s="16" customFormat="1" ht="35.25" customHeight="1" x14ac:dyDescent="0.25">
      <c r="A429" s="3" t="s">
        <v>1354</v>
      </c>
      <c r="B429" s="22" t="s">
        <v>684</v>
      </c>
      <c r="C429" s="23" t="s">
        <v>644</v>
      </c>
      <c r="D429" s="22" t="s">
        <v>441</v>
      </c>
      <c r="E429" s="3" t="str">
        <f>VLOOKUP(D429,'[12]Коды программ'!$A$2:$B$578,2,FALSE)</f>
        <v>Стоматология профилактическая</v>
      </c>
      <c r="F429" s="22" t="s">
        <v>14</v>
      </c>
      <c r="G429" s="3" t="s">
        <v>18</v>
      </c>
      <c r="H429" s="24">
        <v>0</v>
      </c>
      <c r="I429" s="25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f>0</f>
        <v>0</v>
      </c>
      <c r="AI429" s="22" t="str">
        <f t="shared" si="28"/>
        <v>проверка пройдена</v>
      </c>
    </row>
    <row r="430" spans="1:35" s="16" customFormat="1" ht="35.25" customHeight="1" x14ac:dyDescent="0.25">
      <c r="A430" s="3" t="s">
        <v>1354</v>
      </c>
      <c r="B430" s="22" t="s">
        <v>684</v>
      </c>
      <c r="C430" s="23" t="s">
        <v>644</v>
      </c>
      <c r="D430" s="22" t="s">
        <v>445</v>
      </c>
      <c r="E430" s="3" t="str">
        <f>VLOOKUP(D430,'[12]Коды программ'!$A$2:$B$578,2,FALSE)</f>
        <v>Сестринское дело</v>
      </c>
      <c r="F430" s="22" t="s">
        <v>10</v>
      </c>
      <c r="G430" s="3" t="s">
        <v>721</v>
      </c>
      <c r="H430" s="24">
        <v>78</v>
      </c>
      <c r="I430" s="25">
        <v>11</v>
      </c>
      <c r="J430" s="24">
        <v>9</v>
      </c>
      <c r="K430" s="24">
        <v>1</v>
      </c>
      <c r="L430" s="24">
        <v>0</v>
      </c>
      <c r="M430" s="24">
        <v>0</v>
      </c>
      <c r="N430" s="24">
        <v>0</v>
      </c>
      <c r="O430" s="24">
        <v>0</v>
      </c>
      <c r="P430" s="24">
        <v>1</v>
      </c>
      <c r="Q430" s="24">
        <v>16</v>
      </c>
      <c r="R430" s="24">
        <v>20</v>
      </c>
      <c r="S430" s="24">
        <v>0</v>
      </c>
      <c r="T430" s="24">
        <v>12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16</v>
      </c>
      <c r="AC430" s="24">
        <v>0</v>
      </c>
      <c r="AD430" s="24">
        <v>0</v>
      </c>
      <c r="AE430" s="24">
        <v>1</v>
      </c>
      <c r="AF430" s="24">
        <v>1</v>
      </c>
      <c r="AG430" s="24">
        <v>0</v>
      </c>
      <c r="AH430" s="24">
        <f>0</f>
        <v>0</v>
      </c>
      <c r="AI430" s="22" t="str">
        <f>IF(H430=I430+L430+M430+N430+O430+P430+Q430+R430+S430+T430+U430+V430+W430+X430+Y430+Z430+AA430+AB430+AC430+AD430+AE430+AF430+AG430,"проверка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31" spans="1:35" s="16" customFormat="1" ht="35.25" customHeight="1" x14ac:dyDescent="0.25">
      <c r="A431" s="3" t="s">
        <v>1354</v>
      </c>
      <c r="B431" s="22" t="s">
        <v>684</v>
      </c>
      <c r="C431" s="23" t="s">
        <v>644</v>
      </c>
      <c r="D431" s="22" t="s">
        <v>445</v>
      </c>
      <c r="E431" s="3" t="str">
        <f>VLOOKUP(D431,'[12]Коды программ'!$A$2:$B$578,2,FALSE)</f>
        <v>Сестринское дело</v>
      </c>
      <c r="F431" s="22" t="s">
        <v>11</v>
      </c>
      <c r="G431" s="3" t="s">
        <v>722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2" t="str">
        <f t="shared" ref="AI431:AI434" si="29">IF(H431=I431+L431+M431+N431+O431+P431+Q431+R431+S431+T431+U431+V431+W431+X431+Y431+Z431+AA431+AB431+AC431+AD431+AE431+AF431+AG431,"проверка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32" spans="1:35" s="16" customFormat="1" ht="35.25" customHeight="1" x14ac:dyDescent="0.25">
      <c r="A432" s="3" t="s">
        <v>1354</v>
      </c>
      <c r="B432" s="22" t="s">
        <v>684</v>
      </c>
      <c r="C432" s="23" t="s">
        <v>644</v>
      </c>
      <c r="D432" s="22" t="s">
        <v>445</v>
      </c>
      <c r="E432" s="3" t="str">
        <f>VLOOKUP(D432,'[12]Коды программ'!$A$2:$B$578,2,FALSE)</f>
        <v>Сестринское дело</v>
      </c>
      <c r="F432" s="22" t="s">
        <v>12</v>
      </c>
      <c r="G432" s="3" t="s">
        <v>723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2" t="str">
        <f t="shared" si="29"/>
        <v>проверка пройдена</v>
      </c>
    </row>
    <row r="433" spans="1:35" s="16" customFormat="1" ht="35.25" customHeight="1" x14ac:dyDescent="0.25">
      <c r="A433" s="3" t="s">
        <v>1354</v>
      </c>
      <c r="B433" s="22" t="s">
        <v>684</v>
      </c>
      <c r="C433" s="23" t="s">
        <v>644</v>
      </c>
      <c r="D433" s="22" t="s">
        <v>445</v>
      </c>
      <c r="E433" s="3" t="str">
        <f>VLOOKUP(D433,'[12]Коды программ'!$A$2:$B$578,2,FALSE)</f>
        <v>Сестринское дело</v>
      </c>
      <c r="F433" s="22" t="s">
        <v>13</v>
      </c>
      <c r="G433" s="3" t="s">
        <v>15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2" t="str">
        <f t="shared" si="29"/>
        <v>проверка пройдена</v>
      </c>
    </row>
    <row r="434" spans="1:35" s="16" customFormat="1" ht="35.25" customHeight="1" x14ac:dyDescent="0.25">
      <c r="A434" s="3" t="s">
        <v>1354</v>
      </c>
      <c r="B434" s="22" t="s">
        <v>684</v>
      </c>
      <c r="C434" s="23" t="s">
        <v>644</v>
      </c>
      <c r="D434" s="22" t="s">
        <v>445</v>
      </c>
      <c r="E434" s="3" t="str">
        <f>VLOOKUP(D434,'[12]Коды программ'!$A$2:$B$578,2,FALSE)</f>
        <v>Сестринское дело</v>
      </c>
      <c r="F434" s="22" t="s">
        <v>14</v>
      </c>
      <c r="G434" s="3" t="s">
        <v>18</v>
      </c>
      <c r="H434" s="24">
        <v>0</v>
      </c>
      <c r="I434" s="25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f>0</f>
        <v>0</v>
      </c>
      <c r="AI434" s="22" t="str">
        <f t="shared" si="29"/>
        <v>проверка пройдена</v>
      </c>
    </row>
    <row r="435" spans="1:35" s="16" customFormat="1" ht="35.25" customHeight="1" x14ac:dyDescent="0.25">
      <c r="A435" s="3" t="s">
        <v>1354</v>
      </c>
      <c r="B435" s="22" t="s">
        <v>684</v>
      </c>
      <c r="C435" s="23" t="s">
        <v>644</v>
      </c>
      <c r="D435" s="22" t="s">
        <v>495</v>
      </c>
      <c r="E435" s="3" t="str">
        <f>VLOOKUP(D435,'Коды программ'!$A$2:$B$578,2,FALSE)</f>
        <v>Экономика и бухгалтерский учет (по отраслям)</v>
      </c>
      <c r="F435" s="22" t="s">
        <v>10</v>
      </c>
      <c r="G435" s="3" t="s">
        <v>721</v>
      </c>
      <c r="H435" s="24">
        <v>17</v>
      </c>
      <c r="I435" s="25">
        <v>3</v>
      </c>
      <c r="J435" s="24">
        <v>0</v>
      </c>
      <c r="K435" s="24">
        <v>2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2</v>
      </c>
      <c r="R435" s="24">
        <v>6</v>
      </c>
      <c r="S435" s="24">
        <v>0</v>
      </c>
      <c r="T435" s="24">
        <v>4</v>
      </c>
      <c r="U435" s="24">
        <v>0</v>
      </c>
      <c r="V435" s="24">
        <v>0</v>
      </c>
      <c r="W435" s="24">
        <v>0</v>
      </c>
      <c r="X435" s="24">
        <v>0</v>
      </c>
      <c r="Y435" s="24">
        <v>0</v>
      </c>
      <c r="Z435" s="24">
        <v>0</v>
      </c>
      <c r="AA435" s="24">
        <v>0</v>
      </c>
      <c r="AB435" s="24">
        <v>2</v>
      </c>
      <c r="AC435" s="24">
        <v>0</v>
      </c>
      <c r="AD435" s="24">
        <v>0</v>
      </c>
      <c r="AE435" s="24">
        <v>0</v>
      </c>
      <c r="AF435" s="24">
        <v>0</v>
      </c>
      <c r="AG435" s="24">
        <v>0</v>
      </c>
      <c r="AH435" s="24">
        <f>0</f>
        <v>0</v>
      </c>
      <c r="AI435" s="22" t="str">
        <f>IF(H435=I435+L435+M435+N435+O435+P435+Q435+R435+S435+T435+U435+V435+W435+X435+Y435+Z435+AA435+AB435+AC435+AD435+AE435+AF435+AG435,"проверка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36" spans="1:35" s="16" customFormat="1" ht="35.25" customHeight="1" x14ac:dyDescent="0.25">
      <c r="A436" s="3" t="s">
        <v>1354</v>
      </c>
      <c r="B436" s="22" t="s">
        <v>684</v>
      </c>
      <c r="C436" s="23" t="s">
        <v>644</v>
      </c>
      <c r="D436" s="22" t="s">
        <v>495</v>
      </c>
      <c r="E436" s="3" t="str">
        <f>VLOOKUP(D436,'[12]Коды программ'!$A$2:$B$578,2,FALSE)</f>
        <v>Экономика и бухгалтерский учет (по отраслям)</v>
      </c>
      <c r="F436" s="22" t="s">
        <v>11</v>
      </c>
      <c r="G436" s="3" t="s">
        <v>722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2" t="str">
        <f t="shared" ref="AI436:AI439" si="30">IF(H436=I436+L436+M436+N436+O436+P436+Q436+R436+S436+T436+U436+V436+W436+X436+Y436+Z436+AA436+AB436+AC436+AD436+AE436+AF436+AG436,"проверка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37" spans="1:35" s="16" customFormat="1" ht="35.25" customHeight="1" x14ac:dyDescent="0.25">
      <c r="A437" s="3" t="s">
        <v>1354</v>
      </c>
      <c r="B437" s="22" t="s">
        <v>684</v>
      </c>
      <c r="C437" s="23" t="s">
        <v>644</v>
      </c>
      <c r="D437" s="22" t="s">
        <v>495</v>
      </c>
      <c r="E437" s="3" t="str">
        <f>VLOOKUP(D437,'[12]Коды программ'!$A$2:$B$578,2,FALSE)</f>
        <v>Экономика и бухгалтерский учет (по отраслям)</v>
      </c>
      <c r="F437" s="22" t="s">
        <v>12</v>
      </c>
      <c r="G437" s="3" t="s">
        <v>723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2" t="str">
        <f t="shared" si="30"/>
        <v>проверка пройдена</v>
      </c>
    </row>
    <row r="438" spans="1:35" s="16" customFormat="1" ht="35.25" customHeight="1" x14ac:dyDescent="0.25">
      <c r="A438" s="3" t="s">
        <v>1354</v>
      </c>
      <c r="B438" s="22" t="s">
        <v>684</v>
      </c>
      <c r="C438" s="23" t="s">
        <v>644</v>
      </c>
      <c r="D438" s="22" t="s">
        <v>495</v>
      </c>
      <c r="E438" s="3" t="str">
        <f>VLOOKUP(D438,'[12]Коды программ'!$A$2:$B$578,2,FALSE)</f>
        <v>Экономика и бухгалтерский учет (по отраслям)</v>
      </c>
      <c r="F438" s="22" t="s">
        <v>13</v>
      </c>
      <c r="G438" s="3" t="s">
        <v>15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2" t="str">
        <f t="shared" si="30"/>
        <v>проверка пройдена</v>
      </c>
    </row>
    <row r="439" spans="1:35" s="16" customFormat="1" ht="35.25" customHeight="1" x14ac:dyDescent="0.25">
      <c r="A439" s="3" t="s">
        <v>1354</v>
      </c>
      <c r="B439" s="22" t="s">
        <v>684</v>
      </c>
      <c r="C439" s="23" t="s">
        <v>644</v>
      </c>
      <c r="D439" s="22" t="s">
        <v>495</v>
      </c>
      <c r="E439" s="3" t="str">
        <f>VLOOKUP(D439,'[12]Коды программ'!$A$2:$B$578,2,FALSE)</f>
        <v>Экономика и бухгалтерский учет (по отраслям)</v>
      </c>
      <c r="F439" s="22" t="s">
        <v>14</v>
      </c>
      <c r="G439" s="3" t="s">
        <v>18</v>
      </c>
      <c r="H439" s="24">
        <v>0</v>
      </c>
      <c r="I439" s="25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f>0</f>
        <v>0</v>
      </c>
      <c r="AI439" s="22" t="str">
        <f t="shared" si="30"/>
        <v>проверка пройдена</v>
      </c>
    </row>
    <row r="440" spans="1:35" s="16" customFormat="1" ht="35.25" customHeight="1" x14ac:dyDescent="0.25">
      <c r="A440" s="3" t="s">
        <v>1354</v>
      </c>
      <c r="B440" s="22" t="s">
        <v>684</v>
      </c>
      <c r="C440" s="23" t="s">
        <v>644</v>
      </c>
      <c r="D440" s="22" t="s">
        <v>506</v>
      </c>
      <c r="E440" s="3" t="str">
        <f>VLOOKUP(D440,'[12]Коды программ'!$A$2:$B$578,2,FALSE)</f>
        <v>Правоохранительная деятельность</v>
      </c>
      <c r="F440" s="22" t="s">
        <v>10</v>
      </c>
      <c r="G440" s="3" t="s">
        <v>721</v>
      </c>
      <c r="H440" s="24">
        <v>14</v>
      </c>
      <c r="I440" s="25">
        <v>2</v>
      </c>
      <c r="J440" s="24">
        <v>2</v>
      </c>
      <c r="K440" s="24">
        <v>2</v>
      </c>
      <c r="L440" s="24">
        <v>0</v>
      </c>
      <c r="M440" s="24">
        <v>0</v>
      </c>
      <c r="N440" s="24">
        <v>2</v>
      </c>
      <c r="O440" s="24">
        <v>0</v>
      </c>
      <c r="P440" s="24">
        <v>0</v>
      </c>
      <c r="Q440" s="24">
        <v>0</v>
      </c>
      <c r="R440" s="24">
        <v>7</v>
      </c>
      <c r="S440" s="24">
        <v>0</v>
      </c>
      <c r="T440" s="24">
        <v>2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1</v>
      </c>
      <c r="AF440" s="24">
        <v>0</v>
      </c>
      <c r="AG440" s="24">
        <v>0</v>
      </c>
      <c r="AH440" s="24">
        <f>0</f>
        <v>0</v>
      </c>
      <c r="AI440" s="22" t="str">
        <f>IF(H440=I440+L440+M440+N440+O440+P440+Q440+R440+S440+T440+U440+V440+W440+X440+Y440+Z440+AA440+AB440+AC440+AD440+AE440+AF440+AG440,"проверка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41" spans="1:35" s="16" customFormat="1" ht="35.25" customHeight="1" x14ac:dyDescent="0.25">
      <c r="A441" s="3" t="s">
        <v>1354</v>
      </c>
      <c r="B441" s="22" t="s">
        <v>684</v>
      </c>
      <c r="C441" s="23" t="s">
        <v>644</v>
      </c>
      <c r="D441" s="22" t="s">
        <v>506</v>
      </c>
      <c r="E441" s="3" t="str">
        <f>VLOOKUP(D441,'[12]Коды программ'!$A$2:$B$578,2,FALSE)</f>
        <v>Правоохранительная деятельность</v>
      </c>
      <c r="F441" s="22" t="s">
        <v>11</v>
      </c>
      <c r="G441" s="3" t="s">
        <v>722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2" t="str">
        <f t="shared" ref="AI441:AI444" si="31">IF(H441=I441+L441+M441+N441+O441+P441+Q441+R441+S441+T441+U441+V441+W441+X441+Y441+Z441+AA441+AB441+AC441+AD441+AE441+AF441+AG441,"проверка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42" spans="1:35" s="16" customFormat="1" ht="35.25" customHeight="1" x14ac:dyDescent="0.25">
      <c r="A442" s="3" t="s">
        <v>1354</v>
      </c>
      <c r="B442" s="22" t="s">
        <v>684</v>
      </c>
      <c r="C442" s="23" t="s">
        <v>644</v>
      </c>
      <c r="D442" s="22" t="s">
        <v>506</v>
      </c>
      <c r="E442" s="3" t="str">
        <f>VLOOKUP(D442,'[12]Коды программ'!$A$2:$B$578,2,FALSE)</f>
        <v>Правоохранительная деятельность</v>
      </c>
      <c r="F442" s="22" t="s">
        <v>12</v>
      </c>
      <c r="G442" s="3" t="s">
        <v>723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2" t="str">
        <f t="shared" si="31"/>
        <v>проверка пройдена</v>
      </c>
    </row>
    <row r="443" spans="1:35" s="16" customFormat="1" ht="35.25" customHeight="1" x14ac:dyDescent="0.25">
      <c r="A443" s="3" t="s">
        <v>1354</v>
      </c>
      <c r="B443" s="22" t="s">
        <v>684</v>
      </c>
      <c r="C443" s="23" t="s">
        <v>644</v>
      </c>
      <c r="D443" s="22" t="s">
        <v>506</v>
      </c>
      <c r="E443" s="3" t="str">
        <f>VLOOKUP(D443,'[12]Коды программ'!$A$2:$B$578,2,FALSE)</f>
        <v>Правоохранительная деятельность</v>
      </c>
      <c r="F443" s="22" t="s">
        <v>13</v>
      </c>
      <c r="G443" s="3" t="s">
        <v>15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2" t="str">
        <f t="shared" si="31"/>
        <v>проверка пройдена</v>
      </c>
    </row>
    <row r="444" spans="1:35" s="16" customFormat="1" ht="35.25" customHeight="1" x14ac:dyDescent="0.25">
      <c r="A444" s="3" t="s">
        <v>1354</v>
      </c>
      <c r="B444" s="22" t="s">
        <v>684</v>
      </c>
      <c r="C444" s="23" t="s">
        <v>644</v>
      </c>
      <c r="D444" s="22" t="s">
        <v>506</v>
      </c>
      <c r="E444" s="3" t="str">
        <f>VLOOKUP(D444,'[12]Коды программ'!$A$2:$B$578,2,FALSE)</f>
        <v>Правоохранительная деятельность</v>
      </c>
      <c r="F444" s="22" t="s">
        <v>14</v>
      </c>
      <c r="G444" s="3" t="s">
        <v>18</v>
      </c>
      <c r="H444" s="24">
        <v>0</v>
      </c>
      <c r="I444" s="25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f>0</f>
        <v>0</v>
      </c>
      <c r="AI444" s="22" t="str">
        <f t="shared" si="31"/>
        <v>проверка пройдена</v>
      </c>
    </row>
    <row r="445" spans="1:35" s="16" customFormat="1" ht="35.25" customHeight="1" x14ac:dyDescent="0.25">
      <c r="A445" s="3" t="s">
        <v>1354</v>
      </c>
      <c r="B445" s="22" t="s">
        <v>684</v>
      </c>
      <c r="C445" s="23" t="s">
        <v>644</v>
      </c>
      <c r="D445" s="22" t="s">
        <v>536</v>
      </c>
      <c r="E445" s="3" t="str">
        <f>VLOOKUP(D445,'[12]Коды программ'!$A$2:$B$578,2,FALSE)</f>
        <v>Преподавание в начальных классах</v>
      </c>
      <c r="F445" s="22" t="s">
        <v>10</v>
      </c>
      <c r="G445" s="3" t="s">
        <v>721</v>
      </c>
      <c r="H445" s="24">
        <v>19</v>
      </c>
      <c r="I445" s="25">
        <v>5</v>
      </c>
      <c r="J445" s="24">
        <v>0</v>
      </c>
      <c r="K445" s="24">
        <v>5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4</v>
      </c>
      <c r="R445" s="24">
        <v>5</v>
      </c>
      <c r="S445" s="24">
        <v>0</v>
      </c>
      <c r="T445" s="24">
        <v>4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1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f>0</f>
        <v>0</v>
      </c>
      <c r="AI445" s="22" t="str">
        <f>IF(H445=I445+L445+M445+N445+O445+P445+Q445+R445+S445+T445+U445+V445+W445+X445+Y445+Z445+AA445+AB445+AC445+AD445+AE445+AF445+AG445,"проверка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46" spans="1:35" s="16" customFormat="1" ht="35.25" customHeight="1" x14ac:dyDescent="0.25">
      <c r="A446" s="3" t="s">
        <v>1354</v>
      </c>
      <c r="B446" s="22" t="s">
        <v>684</v>
      </c>
      <c r="C446" s="23" t="s">
        <v>644</v>
      </c>
      <c r="D446" s="22" t="s">
        <v>536</v>
      </c>
      <c r="E446" s="3" t="str">
        <f>VLOOKUP(D446,'[12]Коды программ'!$A$2:$B$578,2,FALSE)</f>
        <v>Преподавание в начальных классах</v>
      </c>
      <c r="F446" s="22" t="s">
        <v>11</v>
      </c>
      <c r="G446" s="3" t="s">
        <v>722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2" t="str">
        <f t="shared" ref="AI446:AI449" si="32">IF(H446=I446+L446+M446+N446+O446+P446+Q446+R446+S446+T446+U446+V446+W446+X446+Y446+Z446+AA446+AB446+AC446+AD446+AE446+AF446+AG446,"проверка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47" spans="1:35" s="16" customFormat="1" ht="35.25" customHeight="1" x14ac:dyDescent="0.25">
      <c r="A447" s="3" t="s">
        <v>1354</v>
      </c>
      <c r="B447" s="22" t="s">
        <v>684</v>
      </c>
      <c r="C447" s="23" t="s">
        <v>644</v>
      </c>
      <c r="D447" s="22" t="s">
        <v>536</v>
      </c>
      <c r="E447" s="3" t="str">
        <f>VLOOKUP(D447,'[12]Коды программ'!$A$2:$B$578,2,FALSE)</f>
        <v>Преподавание в начальных классах</v>
      </c>
      <c r="F447" s="22" t="s">
        <v>12</v>
      </c>
      <c r="G447" s="3" t="s">
        <v>723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2" t="str">
        <f t="shared" si="32"/>
        <v>проверка пройдена</v>
      </c>
    </row>
    <row r="448" spans="1:35" s="16" customFormat="1" ht="35.25" customHeight="1" x14ac:dyDescent="0.25">
      <c r="A448" s="3" t="s">
        <v>1354</v>
      </c>
      <c r="B448" s="22" t="s">
        <v>684</v>
      </c>
      <c r="C448" s="23" t="s">
        <v>644</v>
      </c>
      <c r="D448" s="22" t="s">
        <v>536</v>
      </c>
      <c r="E448" s="3" t="str">
        <f>VLOOKUP(D448,'[12]Коды программ'!$A$2:$B$578,2,FALSE)</f>
        <v>Преподавание в начальных классах</v>
      </c>
      <c r="F448" s="22" t="s">
        <v>13</v>
      </c>
      <c r="G448" s="3" t="s">
        <v>15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2" t="str">
        <f t="shared" si="32"/>
        <v>проверка пройдена</v>
      </c>
    </row>
    <row r="449" spans="1:35" s="16" customFormat="1" ht="35.25" customHeight="1" x14ac:dyDescent="0.25">
      <c r="A449" s="3" t="s">
        <v>1354</v>
      </c>
      <c r="B449" s="22" t="s">
        <v>684</v>
      </c>
      <c r="C449" s="23" t="s">
        <v>644</v>
      </c>
      <c r="D449" s="22" t="s">
        <v>536</v>
      </c>
      <c r="E449" s="3" t="str">
        <f>VLOOKUP(D449,'[12]Коды программ'!$A$2:$B$578,2,FALSE)</f>
        <v>Преподавание в начальных классах</v>
      </c>
      <c r="F449" s="22" t="s">
        <v>14</v>
      </c>
      <c r="G449" s="3" t="s">
        <v>18</v>
      </c>
      <c r="H449" s="24">
        <v>0</v>
      </c>
      <c r="I449" s="25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f>0</f>
        <v>0</v>
      </c>
      <c r="AI449" s="22" t="str">
        <f t="shared" si="32"/>
        <v>проверка пройдена</v>
      </c>
    </row>
    <row r="450" spans="1:35" s="16" customFormat="1" ht="35.25" customHeight="1" x14ac:dyDescent="0.25">
      <c r="A450" s="3" t="s">
        <v>1354</v>
      </c>
      <c r="B450" s="22" t="s">
        <v>684</v>
      </c>
      <c r="C450" s="23" t="s">
        <v>644</v>
      </c>
      <c r="D450" s="22" t="s">
        <v>545</v>
      </c>
      <c r="E450" s="3" t="str">
        <f>VLOOKUP(D450,'[12]Коды программ'!$A$2:$B$578,2,FALSE)</f>
        <v>Физическая культура</v>
      </c>
      <c r="F450" s="22" t="s">
        <v>10</v>
      </c>
      <c r="G450" s="3" t="s">
        <v>721</v>
      </c>
      <c r="H450" s="24">
        <v>6</v>
      </c>
      <c r="I450" s="25">
        <v>1</v>
      </c>
      <c r="J450" s="24">
        <v>1</v>
      </c>
      <c r="K450" s="24">
        <v>1</v>
      </c>
      <c r="L450" s="24">
        <v>0</v>
      </c>
      <c r="M450" s="24">
        <v>0</v>
      </c>
      <c r="N450" s="24">
        <v>0</v>
      </c>
      <c r="O450" s="24">
        <v>1</v>
      </c>
      <c r="P450" s="24">
        <v>0</v>
      </c>
      <c r="Q450" s="24">
        <v>0</v>
      </c>
      <c r="R450" s="24">
        <v>2</v>
      </c>
      <c r="S450" s="24">
        <v>0</v>
      </c>
      <c r="T450" s="24">
        <v>1</v>
      </c>
      <c r="U450" s="24">
        <v>0</v>
      </c>
      <c r="V450" s="24">
        <v>0</v>
      </c>
      <c r="W450" s="24">
        <v>0</v>
      </c>
      <c r="X450" s="24">
        <v>0</v>
      </c>
      <c r="Y450" s="24">
        <v>0</v>
      </c>
      <c r="Z450" s="24">
        <v>0</v>
      </c>
      <c r="AA450" s="24">
        <v>0</v>
      </c>
      <c r="AB450" s="24">
        <v>1</v>
      </c>
      <c r="AC450" s="24">
        <v>0</v>
      </c>
      <c r="AD450" s="24">
        <v>0</v>
      </c>
      <c r="AE450" s="24">
        <v>0</v>
      </c>
      <c r="AF450" s="24">
        <v>0</v>
      </c>
      <c r="AG450" s="24">
        <v>0</v>
      </c>
      <c r="AH450" s="24">
        <f>0</f>
        <v>0</v>
      </c>
      <c r="AI450" s="22" t="str">
        <f>IF(H450=I450+L450+M450+N450+O450+P450+Q450+R450+S450+T450+U450+V450+W450+X450+Y450+Z450+AA450+AB450+AC450+AD450+AE450+AF450+AG450,"проверка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51" spans="1:35" s="16" customFormat="1" ht="35.25" customHeight="1" x14ac:dyDescent="0.25">
      <c r="A451" s="3" t="s">
        <v>1354</v>
      </c>
      <c r="B451" s="22" t="s">
        <v>684</v>
      </c>
      <c r="C451" s="23" t="s">
        <v>644</v>
      </c>
      <c r="D451" s="22" t="s">
        <v>545</v>
      </c>
      <c r="E451" s="3" t="str">
        <f>VLOOKUP(D451,'[12]Коды программ'!$A$2:$B$578,2,FALSE)</f>
        <v>Физическая культура</v>
      </c>
      <c r="F451" s="22" t="s">
        <v>11</v>
      </c>
      <c r="G451" s="3" t="s">
        <v>722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24">
        <v>0</v>
      </c>
      <c r="AA451" s="24">
        <v>0</v>
      </c>
      <c r="AB451" s="24">
        <v>0</v>
      </c>
      <c r="AC451" s="24">
        <v>0</v>
      </c>
      <c r="AD451" s="24">
        <v>0</v>
      </c>
      <c r="AE451" s="24">
        <v>0</v>
      </c>
      <c r="AF451" s="24">
        <v>0</v>
      </c>
      <c r="AG451" s="24">
        <v>0</v>
      </c>
      <c r="AH451" s="24">
        <v>0</v>
      </c>
      <c r="AI451" s="22" t="str">
        <f t="shared" ref="AI451:AI454" si="33">IF(H451=I451+L451+M451+N451+O451+P451+Q451+R451+S451+T451+U451+V451+W451+X451+Y451+Z451+AA451+AB451+AC451+AD451+AE451+AF451+AG451,"проверка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52" spans="1:35" s="16" customFormat="1" ht="35.25" customHeight="1" x14ac:dyDescent="0.25">
      <c r="A452" s="3" t="s">
        <v>1354</v>
      </c>
      <c r="B452" s="22" t="s">
        <v>684</v>
      </c>
      <c r="C452" s="23" t="s">
        <v>644</v>
      </c>
      <c r="D452" s="22" t="s">
        <v>545</v>
      </c>
      <c r="E452" s="3" t="str">
        <f>VLOOKUP(D452,'[12]Коды программ'!$A$2:$B$578,2,FALSE)</f>
        <v>Физическая культура</v>
      </c>
      <c r="F452" s="22" t="s">
        <v>12</v>
      </c>
      <c r="G452" s="3" t="s">
        <v>723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24">
        <v>0</v>
      </c>
      <c r="AA452" s="24">
        <v>0</v>
      </c>
      <c r="AB452" s="24">
        <v>0</v>
      </c>
      <c r="AC452" s="24">
        <v>0</v>
      </c>
      <c r="AD452" s="24">
        <v>0</v>
      </c>
      <c r="AE452" s="24">
        <v>0</v>
      </c>
      <c r="AF452" s="24">
        <v>0</v>
      </c>
      <c r="AG452" s="24">
        <v>0</v>
      </c>
      <c r="AH452" s="24">
        <v>0</v>
      </c>
      <c r="AI452" s="22" t="str">
        <f t="shared" si="33"/>
        <v>проверка пройдена</v>
      </c>
    </row>
    <row r="453" spans="1:35" s="16" customFormat="1" ht="35.25" customHeight="1" x14ac:dyDescent="0.25">
      <c r="A453" s="3" t="s">
        <v>1354</v>
      </c>
      <c r="B453" s="22" t="s">
        <v>684</v>
      </c>
      <c r="C453" s="23" t="s">
        <v>644</v>
      </c>
      <c r="D453" s="22" t="s">
        <v>545</v>
      </c>
      <c r="E453" s="3" t="str">
        <f>VLOOKUP(D453,'[12]Коды программ'!$A$2:$B$578,2,FALSE)</f>
        <v>Физическая культура</v>
      </c>
      <c r="F453" s="22" t="s">
        <v>13</v>
      </c>
      <c r="G453" s="3" t="s">
        <v>15</v>
      </c>
      <c r="H453" s="24">
        <v>0</v>
      </c>
      <c r="I453" s="24">
        <v>0</v>
      </c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0</v>
      </c>
      <c r="S453" s="24">
        <v>0</v>
      </c>
      <c r="T453" s="24">
        <v>0</v>
      </c>
      <c r="U453" s="24">
        <v>0</v>
      </c>
      <c r="V453" s="24">
        <v>0</v>
      </c>
      <c r="W453" s="24">
        <v>0</v>
      </c>
      <c r="X453" s="24">
        <v>0</v>
      </c>
      <c r="Y453" s="24">
        <v>0</v>
      </c>
      <c r="Z453" s="24">
        <v>0</v>
      </c>
      <c r="AA453" s="24">
        <v>0</v>
      </c>
      <c r="AB453" s="24">
        <v>0</v>
      </c>
      <c r="AC453" s="24">
        <v>0</v>
      </c>
      <c r="AD453" s="24">
        <v>0</v>
      </c>
      <c r="AE453" s="24">
        <v>0</v>
      </c>
      <c r="AF453" s="24">
        <v>0</v>
      </c>
      <c r="AG453" s="24">
        <v>0</v>
      </c>
      <c r="AH453" s="24">
        <v>0</v>
      </c>
      <c r="AI453" s="22" t="str">
        <f t="shared" si="33"/>
        <v>проверка пройдена</v>
      </c>
    </row>
    <row r="454" spans="1:35" s="16" customFormat="1" ht="35.25" customHeight="1" x14ac:dyDescent="0.25">
      <c r="A454" s="3" t="s">
        <v>1354</v>
      </c>
      <c r="B454" s="22" t="s">
        <v>684</v>
      </c>
      <c r="C454" s="23" t="s">
        <v>644</v>
      </c>
      <c r="D454" s="22" t="s">
        <v>545</v>
      </c>
      <c r="E454" s="3" t="str">
        <f>VLOOKUP(D454,'[12]Коды программ'!$A$2:$B$578,2,FALSE)</f>
        <v>Физическая культура</v>
      </c>
      <c r="F454" s="22" t="s">
        <v>14</v>
      </c>
      <c r="G454" s="3" t="s">
        <v>18</v>
      </c>
      <c r="H454" s="24">
        <v>0</v>
      </c>
      <c r="I454" s="25">
        <v>0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0</v>
      </c>
      <c r="W454" s="24">
        <v>0</v>
      </c>
      <c r="X454" s="24">
        <v>0</v>
      </c>
      <c r="Y454" s="24">
        <v>0</v>
      </c>
      <c r="Z454" s="24">
        <v>0</v>
      </c>
      <c r="AA454" s="24">
        <v>0</v>
      </c>
      <c r="AB454" s="24">
        <v>0</v>
      </c>
      <c r="AC454" s="24">
        <v>0</v>
      </c>
      <c r="AD454" s="24">
        <v>0</v>
      </c>
      <c r="AE454" s="24">
        <v>0</v>
      </c>
      <c r="AF454" s="24">
        <v>0</v>
      </c>
      <c r="AG454" s="24">
        <v>0</v>
      </c>
      <c r="AH454" s="24">
        <f>0</f>
        <v>0</v>
      </c>
      <c r="AI454" s="22" t="str">
        <f t="shared" si="33"/>
        <v>проверка пройдена</v>
      </c>
    </row>
    <row r="455" spans="1:35" s="16" customFormat="1" ht="35.25" customHeight="1" x14ac:dyDescent="0.25">
      <c r="A455" s="3" t="s">
        <v>1355</v>
      </c>
      <c r="B455" s="22" t="s">
        <v>684</v>
      </c>
      <c r="C455" s="23" t="s">
        <v>644</v>
      </c>
      <c r="D455" s="22" t="s">
        <v>445</v>
      </c>
      <c r="E455" s="3" t="str">
        <f>VLOOKUP(D455,'[13]Коды программ'!$A$2:$B$578,2,FALSE)</f>
        <v>Сестринское дело</v>
      </c>
      <c r="F455" s="22" t="s">
        <v>10</v>
      </c>
      <c r="G455" s="3" t="s">
        <v>721</v>
      </c>
      <c r="H455" s="24">
        <v>318</v>
      </c>
      <c r="I455" s="24">
        <v>69</v>
      </c>
      <c r="J455" s="24">
        <v>69</v>
      </c>
      <c r="K455" s="24">
        <v>1</v>
      </c>
      <c r="L455" s="24">
        <v>0</v>
      </c>
      <c r="M455" s="24">
        <v>0</v>
      </c>
      <c r="N455" s="24">
        <v>17</v>
      </c>
      <c r="O455" s="24">
        <v>3</v>
      </c>
      <c r="P455" s="24">
        <v>0</v>
      </c>
      <c r="Q455" s="24">
        <v>33</v>
      </c>
      <c r="R455" s="24">
        <v>6</v>
      </c>
      <c r="S455" s="24">
        <v>0</v>
      </c>
      <c r="T455" s="24">
        <v>0</v>
      </c>
      <c r="U455" s="24">
        <v>0</v>
      </c>
      <c r="V455" s="24">
        <v>0</v>
      </c>
      <c r="W455" s="24">
        <v>0</v>
      </c>
      <c r="X455" s="24">
        <v>0</v>
      </c>
      <c r="Y455" s="24">
        <v>0</v>
      </c>
      <c r="Z455" s="24">
        <v>0</v>
      </c>
      <c r="AA455" s="24">
        <v>0</v>
      </c>
      <c r="AB455" s="24">
        <v>190</v>
      </c>
      <c r="AC455" s="24">
        <v>0</v>
      </c>
      <c r="AD455" s="24">
        <v>0</v>
      </c>
      <c r="AE455" s="24">
        <v>0</v>
      </c>
      <c r="AF455" s="24">
        <v>0</v>
      </c>
      <c r="AG455" s="24">
        <v>0</v>
      </c>
      <c r="AH455" s="24">
        <v>0</v>
      </c>
      <c r="AI455" s="22" t="str">
        <f>IF(H455=I455+L455+M455+N455+O455+P455+Q455+R455+S455+T455+U455+V455+W455+X455+Y455+Z455+AA455+AB455+AC455+AD455+AE455+AF455+AG455,"проверка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56" spans="1:35" s="16" customFormat="1" ht="35.25" customHeight="1" x14ac:dyDescent="0.25">
      <c r="A456" s="3" t="s">
        <v>1355</v>
      </c>
      <c r="B456" s="22" t="s">
        <v>684</v>
      </c>
      <c r="C456" s="23" t="s">
        <v>644</v>
      </c>
      <c r="D456" s="22" t="s">
        <v>445</v>
      </c>
      <c r="E456" s="3" t="str">
        <f>VLOOKUP(D456,'[13]Коды программ'!$A$2:$B$578,2,FALSE)</f>
        <v>Сестринское дело</v>
      </c>
      <c r="F456" s="22" t="s">
        <v>11</v>
      </c>
      <c r="G456" s="3" t="s">
        <v>722</v>
      </c>
      <c r="H456" s="24">
        <v>0</v>
      </c>
      <c r="I456" s="24">
        <v>0</v>
      </c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0</v>
      </c>
      <c r="U456" s="24">
        <v>0</v>
      </c>
      <c r="V456" s="24">
        <v>0</v>
      </c>
      <c r="W456" s="24">
        <v>0</v>
      </c>
      <c r="X456" s="24">
        <v>0</v>
      </c>
      <c r="Y456" s="24">
        <v>0</v>
      </c>
      <c r="Z456" s="24">
        <v>0</v>
      </c>
      <c r="AA456" s="24">
        <v>0</v>
      </c>
      <c r="AB456" s="24">
        <v>0</v>
      </c>
      <c r="AC456" s="24"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0</v>
      </c>
      <c r="AI456" s="22" t="str">
        <f>IF(H456=I456+L456+M456+N456+O456+P456+Q456+R456+S455+T456+U456+V456+W456+X456+Y456+Z456+AA456+AB456+AC456+AD456+AE456+AF456+AG456,"проверка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57" spans="1:35" s="16" customFormat="1" ht="35.25" customHeight="1" x14ac:dyDescent="0.25">
      <c r="A457" s="3" t="s">
        <v>1355</v>
      </c>
      <c r="B457" s="22" t="s">
        <v>684</v>
      </c>
      <c r="C457" s="23" t="s">
        <v>644</v>
      </c>
      <c r="D457" s="22" t="s">
        <v>445</v>
      </c>
      <c r="E457" s="3" t="str">
        <f>VLOOKUP(D457,'[13]Коды программ'!$A$2:$B$578,2,FALSE)</f>
        <v>Сестринское дело</v>
      </c>
      <c r="F457" s="22" t="s">
        <v>12</v>
      </c>
      <c r="G457" s="3" t="s">
        <v>723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4">
        <v>0</v>
      </c>
      <c r="Z457" s="24">
        <v>0</v>
      </c>
      <c r="AA457" s="24">
        <v>0</v>
      </c>
      <c r="AB457" s="24">
        <v>0</v>
      </c>
      <c r="AC457" s="24">
        <v>0</v>
      </c>
      <c r="AD457" s="24">
        <v>0</v>
      </c>
      <c r="AE457" s="24">
        <v>0</v>
      </c>
      <c r="AF457" s="24">
        <v>0</v>
      </c>
      <c r="AG457" s="24">
        <v>0</v>
      </c>
      <c r="AH457" s="24">
        <v>0</v>
      </c>
      <c r="AI457" s="22" t="str">
        <f t="shared" ref="AI457:AI468" si="34">IF(H457=I457+L457+M457+N457+O457+P457+Q457+R457+S457+T457+U457+V457+W457+X457+Y457+Z457+AA457+AB457+AC457+AD457+AE457+AF457+AG457,"проверка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58" spans="1:35" s="16" customFormat="1" ht="35.25" customHeight="1" x14ac:dyDescent="0.25">
      <c r="A458" s="3" t="s">
        <v>1355</v>
      </c>
      <c r="B458" s="22" t="s">
        <v>684</v>
      </c>
      <c r="C458" s="23" t="s">
        <v>644</v>
      </c>
      <c r="D458" s="22" t="s">
        <v>445</v>
      </c>
      <c r="E458" s="3" t="str">
        <f>VLOOKUP(D458,'[13]Коды программ'!$A$2:$B$578,2,FALSE)</f>
        <v>Сестринское дело</v>
      </c>
      <c r="F458" s="22" t="s">
        <v>13</v>
      </c>
      <c r="G458" s="3" t="s">
        <v>15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24">
        <v>0</v>
      </c>
      <c r="AA458" s="24">
        <v>0</v>
      </c>
      <c r="AB458" s="24">
        <v>0</v>
      </c>
      <c r="AC458" s="24">
        <v>0</v>
      </c>
      <c r="AD458" s="24">
        <v>0</v>
      </c>
      <c r="AE458" s="24">
        <v>0</v>
      </c>
      <c r="AF458" s="24">
        <v>0</v>
      </c>
      <c r="AG458" s="24">
        <v>0</v>
      </c>
      <c r="AH458" s="24">
        <v>0</v>
      </c>
      <c r="AI458" s="22" t="str">
        <f t="shared" si="34"/>
        <v>проверка пройдена</v>
      </c>
    </row>
    <row r="459" spans="1:35" s="16" customFormat="1" ht="35.25" customHeight="1" x14ac:dyDescent="0.25">
      <c r="A459" s="3" t="s">
        <v>1355</v>
      </c>
      <c r="B459" s="22" t="s">
        <v>684</v>
      </c>
      <c r="C459" s="23" t="s">
        <v>644</v>
      </c>
      <c r="D459" s="22" t="s">
        <v>445</v>
      </c>
      <c r="E459" s="3" t="str">
        <f>VLOOKUP(D459,'[13]Коды программ'!$A$2:$B$578,2,FALSE)</f>
        <v>Сестринское дело</v>
      </c>
      <c r="F459" s="22" t="s">
        <v>14</v>
      </c>
      <c r="G459" s="3" t="s">
        <v>18</v>
      </c>
      <c r="H459" s="24">
        <v>0</v>
      </c>
      <c r="I459" s="25">
        <v>0</v>
      </c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>
        <v>0</v>
      </c>
      <c r="Y459" s="24">
        <v>0</v>
      </c>
      <c r="Z459" s="24">
        <v>0</v>
      </c>
      <c r="AA459" s="24">
        <v>0</v>
      </c>
      <c r="AB459" s="24">
        <v>0</v>
      </c>
      <c r="AC459" s="24">
        <v>0</v>
      </c>
      <c r="AD459" s="24">
        <v>0</v>
      </c>
      <c r="AE459" s="24">
        <v>0</v>
      </c>
      <c r="AF459" s="24">
        <v>0</v>
      </c>
      <c r="AG459" s="24">
        <v>0</v>
      </c>
      <c r="AH459" s="24">
        <v>0</v>
      </c>
      <c r="AI459" s="22" t="str">
        <f t="shared" si="34"/>
        <v>проверка пройдена</v>
      </c>
    </row>
    <row r="460" spans="1:35" s="16" customFormat="1" ht="35.25" customHeight="1" x14ac:dyDescent="0.25">
      <c r="A460" s="3" t="s">
        <v>1355</v>
      </c>
      <c r="B460" s="22" t="s">
        <v>684</v>
      </c>
      <c r="C460" s="23" t="s">
        <v>644</v>
      </c>
      <c r="D460" s="22" t="s">
        <v>437</v>
      </c>
      <c r="E460" s="3" t="str">
        <f>VLOOKUP(D460,'[13]Коды программ'!$A$2:$B$578,2,FALSE)</f>
        <v>Акушерское дело</v>
      </c>
      <c r="F460" s="22" t="s">
        <v>10</v>
      </c>
      <c r="G460" s="3" t="s">
        <v>721</v>
      </c>
      <c r="H460" s="24">
        <v>25</v>
      </c>
      <c r="I460" s="25">
        <v>12</v>
      </c>
      <c r="J460" s="24">
        <v>12</v>
      </c>
      <c r="K460" s="24">
        <v>0</v>
      </c>
      <c r="L460" s="24">
        <v>0</v>
      </c>
      <c r="M460" s="24">
        <v>0</v>
      </c>
      <c r="N460" s="24">
        <v>5</v>
      </c>
      <c r="O460" s="24">
        <v>0</v>
      </c>
      <c r="P460" s="24">
        <v>0</v>
      </c>
      <c r="Q460" s="24">
        <v>8</v>
      </c>
      <c r="R460" s="24">
        <v>0</v>
      </c>
      <c r="S460" s="24">
        <v>0</v>
      </c>
      <c r="T460" s="24">
        <v>0</v>
      </c>
      <c r="U460" s="24">
        <v>0</v>
      </c>
      <c r="V460" s="24">
        <v>0</v>
      </c>
      <c r="W460" s="24">
        <v>0</v>
      </c>
      <c r="X460" s="24">
        <v>0</v>
      </c>
      <c r="Y460" s="24">
        <v>0</v>
      </c>
      <c r="Z460" s="24">
        <v>0</v>
      </c>
      <c r="AA460" s="24">
        <v>0</v>
      </c>
      <c r="AB460" s="24">
        <v>0</v>
      </c>
      <c r="AC460" s="24">
        <v>0</v>
      </c>
      <c r="AD460" s="24">
        <v>0</v>
      </c>
      <c r="AE460" s="24">
        <v>0</v>
      </c>
      <c r="AF460" s="24">
        <v>0</v>
      </c>
      <c r="AG460" s="24">
        <v>0</v>
      </c>
      <c r="AH460" s="24">
        <v>0</v>
      </c>
      <c r="AI460" s="22" t="str">
        <f>IF(H460=I460+L460+M460+N460+O460+P460+Q460+R460+S460+T460+U460+V460+W460+X460+Y460+Z460+AA460+AB460+AC460+AD460+AE460+AF460+AG460,"проверка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61" spans="1:35" s="16" customFormat="1" ht="35.25" customHeight="1" x14ac:dyDescent="0.25">
      <c r="A461" s="3" t="s">
        <v>1355</v>
      </c>
      <c r="B461" s="22" t="s">
        <v>684</v>
      </c>
      <c r="C461" s="23" t="s">
        <v>644</v>
      </c>
      <c r="D461" s="22" t="s">
        <v>437</v>
      </c>
      <c r="E461" s="3" t="str">
        <f>VLOOKUP(D461,'[13]Коды программ'!$A$2:$B$578,2,FALSE)</f>
        <v>Акушерское дело</v>
      </c>
      <c r="F461" s="22" t="s">
        <v>11</v>
      </c>
      <c r="G461" s="3" t="s">
        <v>722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0</v>
      </c>
      <c r="V461" s="24">
        <v>0</v>
      </c>
      <c r="W461" s="24">
        <v>0</v>
      </c>
      <c r="X461" s="24">
        <v>0</v>
      </c>
      <c r="Y461" s="24">
        <v>0</v>
      </c>
      <c r="Z461" s="24">
        <v>0</v>
      </c>
      <c r="AA461" s="24">
        <v>0</v>
      </c>
      <c r="AB461" s="24">
        <v>0</v>
      </c>
      <c r="AC461" s="24">
        <v>0</v>
      </c>
      <c r="AD461" s="24">
        <v>0</v>
      </c>
      <c r="AE461" s="24">
        <v>0</v>
      </c>
      <c r="AF461" s="24">
        <v>0</v>
      </c>
      <c r="AG461" s="24">
        <v>0</v>
      </c>
      <c r="AH461" s="24">
        <v>0</v>
      </c>
      <c r="AI461" s="22" t="str">
        <f t="shared" si="34"/>
        <v>проверка пройдена</v>
      </c>
    </row>
    <row r="462" spans="1:35" s="16" customFormat="1" ht="35.25" customHeight="1" x14ac:dyDescent="0.25">
      <c r="A462" s="3" t="s">
        <v>1355</v>
      </c>
      <c r="B462" s="22" t="s">
        <v>684</v>
      </c>
      <c r="C462" s="23" t="s">
        <v>644</v>
      </c>
      <c r="D462" s="22" t="s">
        <v>437</v>
      </c>
      <c r="E462" s="3" t="str">
        <f>VLOOKUP(D462,'[13]Коды программ'!$A$2:$B$578,2,FALSE)</f>
        <v>Акушерское дело</v>
      </c>
      <c r="F462" s="22" t="s">
        <v>12</v>
      </c>
      <c r="G462" s="3" t="s">
        <v>723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0</v>
      </c>
      <c r="U462" s="24">
        <v>0</v>
      </c>
      <c r="V462" s="24">
        <v>0</v>
      </c>
      <c r="W462" s="24">
        <v>0</v>
      </c>
      <c r="X462" s="24">
        <v>0</v>
      </c>
      <c r="Y462" s="24">
        <v>0</v>
      </c>
      <c r="Z462" s="24">
        <v>0</v>
      </c>
      <c r="AA462" s="24">
        <v>0</v>
      </c>
      <c r="AB462" s="24">
        <v>0</v>
      </c>
      <c r="AC462" s="24">
        <v>0</v>
      </c>
      <c r="AD462" s="24">
        <v>0</v>
      </c>
      <c r="AE462" s="24">
        <v>0</v>
      </c>
      <c r="AF462" s="24">
        <v>0</v>
      </c>
      <c r="AG462" s="24">
        <v>0</v>
      </c>
      <c r="AH462" s="24">
        <v>0</v>
      </c>
      <c r="AI462" s="22" t="str">
        <f t="shared" si="34"/>
        <v>проверка пройдена</v>
      </c>
    </row>
    <row r="463" spans="1:35" s="16" customFormat="1" ht="35.25" customHeight="1" x14ac:dyDescent="0.25">
      <c r="A463" s="3" t="s">
        <v>1355</v>
      </c>
      <c r="B463" s="22" t="s">
        <v>684</v>
      </c>
      <c r="C463" s="23" t="s">
        <v>644</v>
      </c>
      <c r="D463" s="22" t="s">
        <v>437</v>
      </c>
      <c r="E463" s="3" t="str">
        <f>VLOOKUP(D463,'[13]Коды программ'!$A$2:$B$578,2,FALSE)</f>
        <v>Акушерское дело</v>
      </c>
      <c r="F463" s="22" t="s">
        <v>13</v>
      </c>
      <c r="G463" s="3" t="s">
        <v>15</v>
      </c>
      <c r="H463" s="24">
        <v>0</v>
      </c>
      <c r="I463" s="24">
        <v>0</v>
      </c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24">
        <v>0</v>
      </c>
      <c r="V463" s="24">
        <v>0</v>
      </c>
      <c r="W463" s="24">
        <v>0</v>
      </c>
      <c r="X463" s="24">
        <v>0</v>
      </c>
      <c r="Y463" s="24">
        <v>0</v>
      </c>
      <c r="Z463" s="24">
        <v>0</v>
      </c>
      <c r="AA463" s="24">
        <v>0</v>
      </c>
      <c r="AB463" s="24">
        <v>0</v>
      </c>
      <c r="AC463" s="24">
        <v>0</v>
      </c>
      <c r="AD463" s="24">
        <v>0</v>
      </c>
      <c r="AE463" s="24">
        <v>0</v>
      </c>
      <c r="AF463" s="24">
        <v>0</v>
      </c>
      <c r="AG463" s="24">
        <v>0</v>
      </c>
      <c r="AH463" s="24">
        <v>0</v>
      </c>
      <c r="AI463" s="22" t="str">
        <f t="shared" si="34"/>
        <v>проверка пройдена</v>
      </c>
    </row>
    <row r="464" spans="1:35" s="16" customFormat="1" ht="35.25" customHeight="1" x14ac:dyDescent="0.25">
      <c r="A464" s="3" t="s">
        <v>1355</v>
      </c>
      <c r="B464" s="22" t="s">
        <v>684</v>
      </c>
      <c r="C464" s="23" t="s">
        <v>644</v>
      </c>
      <c r="D464" s="22" t="s">
        <v>437</v>
      </c>
      <c r="E464" s="3" t="str">
        <f>VLOOKUP(D464,'[13]Коды программ'!$A$2:$B$578,2,FALSE)</f>
        <v>Акушерское дело</v>
      </c>
      <c r="F464" s="22" t="s">
        <v>14</v>
      </c>
      <c r="G464" s="3" t="s">
        <v>18</v>
      </c>
      <c r="H464" s="24">
        <v>0</v>
      </c>
      <c r="I464" s="25">
        <v>0</v>
      </c>
      <c r="J464" s="2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>
        <v>0</v>
      </c>
      <c r="Y464" s="24">
        <v>0</v>
      </c>
      <c r="Z464" s="24">
        <v>0</v>
      </c>
      <c r="AA464" s="24">
        <v>0</v>
      </c>
      <c r="AB464" s="24">
        <v>0</v>
      </c>
      <c r="AC464" s="24">
        <v>0</v>
      </c>
      <c r="AD464" s="24">
        <v>0</v>
      </c>
      <c r="AE464" s="24">
        <v>0</v>
      </c>
      <c r="AF464" s="24">
        <v>0</v>
      </c>
      <c r="AG464" s="24">
        <v>0</v>
      </c>
      <c r="AH464" s="24">
        <v>0</v>
      </c>
      <c r="AI464" s="22" t="str">
        <f t="shared" si="34"/>
        <v>проверка пройдена</v>
      </c>
    </row>
    <row r="465" spans="1:35" s="16" customFormat="1" ht="35.25" customHeight="1" x14ac:dyDescent="0.25">
      <c r="A465" s="3" t="s">
        <v>1355</v>
      </c>
      <c r="B465" s="22" t="s">
        <v>684</v>
      </c>
      <c r="C465" s="23" t="s">
        <v>644</v>
      </c>
      <c r="D465" s="22" t="s">
        <v>436</v>
      </c>
      <c r="E465" s="3" t="str">
        <f>VLOOKUP(D465,'[13]Коды программ'!$A$2:$B$578,2,FALSE)</f>
        <v>Лечебное дело</v>
      </c>
      <c r="F465" s="22" t="s">
        <v>10</v>
      </c>
      <c r="G465" s="3" t="s">
        <v>721</v>
      </c>
      <c r="H465" s="24">
        <v>96</v>
      </c>
      <c r="I465" s="25">
        <v>29</v>
      </c>
      <c r="J465" s="24">
        <v>29</v>
      </c>
      <c r="K465" s="24">
        <v>0</v>
      </c>
      <c r="L465" s="24">
        <v>10</v>
      </c>
      <c r="M465" s="24">
        <v>0</v>
      </c>
      <c r="N465" s="24">
        <v>3</v>
      </c>
      <c r="O465" s="24">
        <v>1</v>
      </c>
      <c r="P465" s="24">
        <v>0</v>
      </c>
      <c r="Q465" s="24">
        <v>5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48</v>
      </c>
      <c r="AC465" s="24">
        <v>0</v>
      </c>
      <c r="AD465" s="24">
        <v>0</v>
      </c>
      <c r="AE465" s="24">
        <v>0</v>
      </c>
      <c r="AF465" s="24">
        <v>0</v>
      </c>
      <c r="AG465" s="24">
        <v>0</v>
      </c>
      <c r="AH465" s="24">
        <v>0</v>
      </c>
      <c r="AI465" s="22" t="str">
        <f>IF(H465=I465+L465+M465+N465+O465+P465+Q465+R465+S465+T465+U465+V465+W465+X465+Y465+Z465+AA465+AB465+AC465+AD465+AE465+AF465+AG465,"проверка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66" spans="1:35" s="16" customFormat="1" ht="35.25" customHeight="1" x14ac:dyDescent="0.25">
      <c r="A466" s="3" t="s">
        <v>1355</v>
      </c>
      <c r="B466" s="22" t="s">
        <v>684</v>
      </c>
      <c r="C466" s="23" t="s">
        <v>644</v>
      </c>
      <c r="D466" s="22" t="s">
        <v>436</v>
      </c>
      <c r="E466" s="3" t="str">
        <f>VLOOKUP(D466,'[13]Коды программ'!$A$2:$B$578,2,FALSE)</f>
        <v>Лечебное дело</v>
      </c>
      <c r="F466" s="22" t="s">
        <v>11</v>
      </c>
      <c r="G466" s="3" t="s">
        <v>722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2" t="str">
        <f t="shared" si="34"/>
        <v>проверка пройдена</v>
      </c>
    </row>
    <row r="467" spans="1:35" s="16" customFormat="1" ht="35.25" customHeight="1" x14ac:dyDescent="0.25">
      <c r="A467" s="3" t="s">
        <v>1355</v>
      </c>
      <c r="B467" s="22" t="s">
        <v>684</v>
      </c>
      <c r="C467" s="23" t="s">
        <v>644</v>
      </c>
      <c r="D467" s="22" t="s">
        <v>436</v>
      </c>
      <c r="E467" s="3" t="str">
        <f>VLOOKUP(D467,'[13]Коды программ'!$A$2:$B$578,2,FALSE)</f>
        <v>Лечебное дело</v>
      </c>
      <c r="F467" s="22" t="s">
        <v>12</v>
      </c>
      <c r="G467" s="3" t="s">
        <v>723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2" t="str">
        <f t="shared" si="34"/>
        <v>проверка пройдена</v>
      </c>
    </row>
    <row r="468" spans="1:35" s="16" customFormat="1" ht="35.25" customHeight="1" x14ac:dyDescent="0.25">
      <c r="A468" s="3" t="s">
        <v>1355</v>
      </c>
      <c r="B468" s="22" t="s">
        <v>684</v>
      </c>
      <c r="C468" s="23" t="s">
        <v>644</v>
      </c>
      <c r="D468" s="22" t="s">
        <v>436</v>
      </c>
      <c r="E468" s="3" t="str">
        <f>VLOOKUP(D468,'[13]Коды программ'!$A$2:$B$578,2,FALSE)</f>
        <v>Лечебное дело</v>
      </c>
      <c r="F468" s="22" t="s">
        <v>13</v>
      </c>
      <c r="G468" s="3" t="s">
        <v>15</v>
      </c>
      <c r="H468" s="24">
        <v>0</v>
      </c>
      <c r="I468" s="24">
        <v>0</v>
      </c>
      <c r="J468" s="24">
        <v>0</v>
      </c>
      <c r="K468" s="24">
        <v>0</v>
      </c>
      <c r="L468" s="24">
        <v>0</v>
      </c>
      <c r="M468" s="24">
        <v>0</v>
      </c>
      <c r="N468" s="24">
        <v>0</v>
      </c>
      <c r="O468" s="24">
        <v>0</v>
      </c>
      <c r="P468" s="24">
        <v>0</v>
      </c>
      <c r="Q468" s="24">
        <v>0</v>
      </c>
      <c r="R468" s="24">
        <v>0</v>
      </c>
      <c r="S468" s="24">
        <v>0</v>
      </c>
      <c r="T468" s="24">
        <v>0</v>
      </c>
      <c r="U468" s="24">
        <v>0</v>
      </c>
      <c r="V468" s="24">
        <v>0</v>
      </c>
      <c r="W468" s="24">
        <v>0</v>
      </c>
      <c r="X468" s="24">
        <v>0</v>
      </c>
      <c r="Y468" s="24">
        <v>0</v>
      </c>
      <c r="Z468" s="24">
        <v>0</v>
      </c>
      <c r="AA468" s="24">
        <v>0</v>
      </c>
      <c r="AB468" s="24">
        <v>0</v>
      </c>
      <c r="AC468" s="24">
        <v>0</v>
      </c>
      <c r="AD468" s="24">
        <v>0</v>
      </c>
      <c r="AE468" s="24">
        <v>0</v>
      </c>
      <c r="AF468" s="24">
        <v>0</v>
      </c>
      <c r="AG468" s="24">
        <v>0</v>
      </c>
      <c r="AH468" s="24">
        <v>0</v>
      </c>
      <c r="AI468" s="22" t="str">
        <f t="shared" si="34"/>
        <v>проверка пройдена</v>
      </c>
    </row>
    <row r="469" spans="1:35" s="16" customFormat="1" ht="35.25" customHeight="1" x14ac:dyDescent="0.25">
      <c r="A469" s="3" t="s">
        <v>1355</v>
      </c>
      <c r="B469" s="22" t="s">
        <v>684</v>
      </c>
      <c r="C469" s="23" t="s">
        <v>644</v>
      </c>
      <c r="D469" s="22" t="s">
        <v>436</v>
      </c>
      <c r="E469" s="3" t="str">
        <f>VLOOKUP(D469,'[13]Коды программ'!$A$2:$B$578,2,FALSE)</f>
        <v>Лечебное дело</v>
      </c>
      <c r="F469" s="22" t="s">
        <v>14</v>
      </c>
      <c r="G469" s="3" t="s">
        <v>18</v>
      </c>
      <c r="H469" s="24">
        <v>0</v>
      </c>
      <c r="I469" s="25">
        <v>0</v>
      </c>
      <c r="J469" s="24">
        <v>0</v>
      </c>
      <c r="K469" s="24">
        <v>0</v>
      </c>
      <c r="L469" s="24">
        <v>0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0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2" t="str">
        <f>IF(H469=I469+L469+M469+N469+O469+P469+Q469+R469+S468+T469+U469+V469+W469+X469+Y469+Z469+AA469+AB469+AC469+AD469+AE469+AF469+AG469,"проверка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70" spans="1:35" s="16" customFormat="1" ht="35.25" customHeight="1" x14ac:dyDescent="0.25">
      <c r="A470" s="3" t="s">
        <v>1356</v>
      </c>
      <c r="B470" s="22" t="s">
        <v>684</v>
      </c>
      <c r="C470" s="23" t="s">
        <v>644</v>
      </c>
      <c r="D470" s="22" t="s">
        <v>558</v>
      </c>
      <c r="E470" s="3" t="str">
        <f>VLOOKUP(D470,'[14]Коды программ'!$A$2:$B$578,2,FALSE)</f>
        <v>Инструментальное исполнительство (по видам инструментов)</v>
      </c>
      <c r="F470" s="22" t="s">
        <v>10</v>
      </c>
      <c r="G470" s="3" t="s">
        <v>721</v>
      </c>
      <c r="H470" s="24">
        <v>7</v>
      </c>
      <c r="I470" s="25">
        <v>6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2" t="str">
        <f>IF(H470=I470+L470+M470+N470+O470+P470+Q470+R470+S470+T470+U470+V470+W470+X470+Y470+Z470+AA470+AB470+AC470+AD470+AE470+AF470+AG470,"проверка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71" spans="1:35" s="16" customFormat="1" ht="35.25" customHeight="1" x14ac:dyDescent="0.25">
      <c r="A471" s="3" t="s">
        <v>1356</v>
      </c>
      <c r="B471" s="22" t="s">
        <v>684</v>
      </c>
      <c r="C471" s="23" t="s">
        <v>644</v>
      </c>
      <c r="D471" s="22" t="s">
        <v>558</v>
      </c>
      <c r="E471" s="3" t="str">
        <f>VLOOKUP(D471,'[14]Коды программ'!$A$2:$B$578,2,FALSE)</f>
        <v>Инструментальное исполнительство (по видам инструментов)</v>
      </c>
      <c r="F471" s="22" t="s">
        <v>11</v>
      </c>
      <c r="G471" s="3" t="s">
        <v>722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2" t="str">
        <f t="shared" ref="AI471:AI479" si="35">IF(H471=I471+L471+M471+N471+O471+P471+Q471+R471+S471+T471+U471+V471+W471+X471+Y471+Z471+AA471+AB471+AC471+AD471+AE471+AF471+AG471,"проверка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72" spans="1:35" s="16" customFormat="1" ht="35.25" customHeight="1" x14ac:dyDescent="0.25">
      <c r="A472" s="3" t="s">
        <v>1356</v>
      </c>
      <c r="B472" s="22" t="s">
        <v>684</v>
      </c>
      <c r="C472" s="23" t="s">
        <v>644</v>
      </c>
      <c r="D472" s="22" t="s">
        <v>558</v>
      </c>
      <c r="E472" s="3" t="str">
        <f>VLOOKUP(D472,'[14]Коды программ'!$A$2:$B$578,2,FALSE)</f>
        <v>Инструментальное исполнительство (по видам инструментов)</v>
      </c>
      <c r="F472" s="22" t="s">
        <v>12</v>
      </c>
      <c r="G472" s="3" t="s">
        <v>723</v>
      </c>
      <c r="H472" s="24">
        <v>0</v>
      </c>
      <c r="I472" s="24">
        <v>0</v>
      </c>
      <c r="J472" s="24">
        <v>0</v>
      </c>
      <c r="K472" s="24">
        <v>0</v>
      </c>
      <c r="L472" s="24">
        <v>0</v>
      </c>
      <c r="M472" s="24">
        <v>0</v>
      </c>
      <c r="N472" s="24">
        <v>0</v>
      </c>
      <c r="O472" s="24">
        <v>0</v>
      </c>
      <c r="P472" s="24">
        <v>0</v>
      </c>
      <c r="Q472" s="24">
        <v>0</v>
      </c>
      <c r="R472" s="24">
        <v>0</v>
      </c>
      <c r="S472" s="24">
        <v>0</v>
      </c>
      <c r="T472" s="24">
        <v>0</v>
      </c>
      <c r="U472" s="24">
        <v>0</v>
      </c>
      <c r="V472" s="24">
        <v>0</v>
      </c>
      <c r="W472" s="24">
        <v>0</v>
      </c>
      <c r="X472" s="24">
        <v>0</v>
      </c>
      <c r="Y472" s="24">
        <v>0</v>
      </c>
      <c r="Z472" s="24">
        <v>0</v>
      </c>
      <c r="AA472" s="24">
        <v>0</v>
      </c>
      <c r="AB472" s="24">
        <v>0</v>
      </c>
      <c r="AC472" s="24">
        <v>0</v>
      </c>
      <c r="AD472" s="24">
        <v>0</v>
      </c>
      <c r="AE472" s="24">
        <v>0</v>
      </c>
      <c r="AF472" s="24">
        <v>0</v>
      </c>
      <c r="AG472" s="24">
        <v>0</v>
      </c>
      <c r="AH472" s="24">
        <v>0</v>
      </c>
      <c r="AI472" s="22" t="str">
        <f t="shared" si="35"/>
        <v>проверка пройдена</v>
      </c>
    </row>
    <row r="473" spans="1:35" s="16" customFormat="1" ht="35.25" customHeight="1" x14ac:dyDescent="0.25">
      <c r="A473" s="3" t="s">
        <v>1356</v>
      </c>
      <c r="B473" s="22" t="s">
        <v>684</v>
      </c>
      <c r="C473" s="23" t="s">
        <v>644</v>
      </c>
      <c r="D473" s="22" t="s">
        <v>558</v>
      </c>
      <c r="E473" s="3" t="str">
        <f>VLOOKUP(D473,'[14]Коды программ'!$A$2:$B$578,2,FALSE)</f>
        <v>Инструментальное исполнительство (по видам инструментов)</v>
      </c>
      <c r="F473" s="22" t="s">
        <v>13</v>
      </c>
      <c r="G473" s="3" t="s">
        <v>15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2" t="str">
        <f t="shared" si="35"/>
        <v>проверка пройдена</v>
      </c>
    </row>
    <row r="474" spans="1:35" s="16" customFormat="1" ht="35.25" customHeight="1" x14ac:dyDescent="0.25">
      <c r="A474" s="3" t="s">
        <v>1356</v>
      </c>
      <c r="B474" s="22" t="s">
        <v>684</v>
      </c>
      <c r="C474" s="23" t="s">
        <v>644</v>
      </c>
      <c r="D474" s="22" t="s">
        <v>558</v>
      </c>
      <c r="E474" s="3" t="str">
        <f>VLOOKUP(D474,'[14]Коды программ'!$A$2:$B$578,2,FALSE)</f>
        <v>Инструментальное исполнительство (по видам инструментов)</v>
      </c>
      <c r="F474" s="22" t="s">
        <v>14</v>
      </c>
      <c r="G474" s="3" t="s">
        <v>18</v>
      </c>
      <c r="H474" s="24">
        <v>0</v>
      </c>
      <c r="I474" s="25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24">
        <v>0</v>
      </c>
      <c r="AA474" s="24">
        <v>0</v>
      </c>
      <c r="AB474" s="24">
        <v>0</v>
      </c>
      <c r="AC474" s="24">
        <v>0</v>
      </c>
      <c r="AD474" s="24">
        <v>0</v>
      </c>
      <c r="AE474" s="24">
        <v>0</v>
      </c>
      <c r="AF474" s="24">
        <v>0</v>
      </c>
      <c r="AG474" s="24">
        <v>0</v>
      </c>
      <c r="AH474" s="24">
        <v>0</v>
      </c>
      <c r="AI474" s="22" t="str">
        <f t="shared" si="35"/>
        <v>проверка пройдена</v>
      </c>
    </row>
    <row r="475" spans="1:35" s="16" customFormat="1" ht="35.25" customHeight="1" x14ac:dyDescent="0.25">
      <c r="A475" s="3" t="s">
        <v>1356</v>
      </c>
      <c r="B475" s="22" t="s">
        <v>684</v>
      </c>
      <c r="C475" s="23" t="s">
        <v>644</v>
      </c>
      <c r="D475" s="22" t="s">
        <v>561</v>
      </c>
      <c r="E475" s="3" t="str">
        <f>VLOOKUP(D475,'[14]Коды программ'!$A$2:$B$578,2,FALSE)</f>
        <v>Хоровое дирижирование с присвоением квалификаций хормейстер, преподаватель</v>
      </c>
      <c r="F475" s="22" t="s">
        <v>10</v>
      </c>
      <c r="G475" s="3" t="s">
        <v>721</v>
      </c>
      <c r="H475" s="24">
        <v>8</v>
      </c>
      <c r="I475" s="25">
        <v>8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2" t="str">
        <f>IF(H475=I475+L475+M475+N475+O475+P475+Q475+R475+S475+T475+U475+V475+W475+X475+Y475+Z475+AA475+AB475+AC475+AD475+AE475+AF475+AG475,"проверка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76" spans="1:35" s="16" customFormat="1" ht="35.25" customHeight="1" x14ac:dyDescent="0.25">
      <c r="A476" s="3" t="s">
        <v>1356</v>
      </c>
      <c r="B476" s="22" t="s">
        <v>684</v>
      </c>
      <c r="C476" s="23" t="s">
        <v>644</v>
      </c>
      <c r="D476" s="22" t="s">
        <v>561</v>
      </c>
      <c r="E476" s="3" t="str">
        <f>VLOOKUP(D476,'[14]Коды программ'!$A$2:$B$578,2,FALSE)</f>
        <v>Хоровое дирижирование с присвоением квалификаций хормейстер, преподаватель</v>
      </c>
      <c r="F476" s="22" t="s">
        <v>11</v>
      </c>
      <c r="G476" s="3" t="s">
        <v>722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2" t="str">
        <f t="shared" si="35"/>
        <v>проверка пройдена</v>
      </c>
    </row>
    <row r="477" spans="1:35" s="16" customFormat="1" ht="35.25" customHeight="1" x14ac:dyDescent="0.25">
      <c r="A477" s="3" t="s">
        <v>1356</v>
      </c>
      <c r="B477" s="22" t="s">
        <v>684</v>
      </c>
      <c r="C477" s="23" t="s">
        <v>644</v>
      </c>
      <c r="D477" s="22" t="s">
        <v>561</v>
      </c>
      <c r="E477" s="3" t="str">
        <f>VLOOKUP(D477,'[14]Коды программ'!$A$2:$B$578,2,FALSE)</f>
        <v>Хоровое дирижирование с присвоением квалификаций хормейстер, преподаватель</v>
      </c>
      <c r="F477" s="22" t="s">
        <v>12</v>
      </c>
      <c r="G477" s="3" t="s">
        <v>723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0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2" t="str">
        <f t="shared" si="35"/>
        <v>проверка пройдена</v>
      </c>
    </row>
    <row r="478" spans="1:35" s="16" customFormat="1" ht="35.25" customHeight="1" x14ac:dyDescent="0.25">
      <c r="A478" s="3" t="s">
        <v>1356</v>
      </c>
      <c r="B478" s="22" t="s">
        <v>684</v>
      </c>
      <c r="C478" s="23" t="s">
        <v>644</v>
      </c>
      <c r="D478" s="22" t="s">
        <v>561</v>
      </c>
      <c r="E478" s="3" t="str">
        <f>VLOOKUP(D478,'[14]Коды программ'!$A$2:$B$578,2,FALSE)</f>
        <v>Хоровое дирижирование с присвоением квалификаций хормейстер, преподаватель</v>
      </c>
      <c r="F478" s="22" t="s">
        <v>13</v>
      </c>
      <c r="G478" s="3" t="s">
        <v>15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0</v>
      </c>
      <c r="AB478" s="24">
        <v>0</v>
      </c>
      <c r="AC478" s="24">
        <v>0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2" t="str">
        <f t="shared" si="35"/>
        <v>проверка пройдена</v>
      </c>
    </row>
    <row r="479" spans="1:35" s="16" customFormat="1" ht="35.25" customHeight="1" x14ac:dyDescent="0.25">
      <c r="A479" s="3" t="s">
        <v>1356</v>
      </c>
      <c r="B479" s="22" t="s">
        <v>684</v>
      </c>
      <c r="C479" s="23" t="s">
        <v>644</v>
      </c>
      <c r="D479" s="22" t="s">
        <v>561</v>
      </c>
      <c r="E479" s="3" t="str">
        <f>VLOOKUP(D479,'[14]Коды программ'!$A$2:$B$578,2,FALSE)</f>
        <v>Хоровое дирижирование с присвоением квалификаций хормейстер, преподаватель</v>
      </c>
      <c r="F479" s="22" t="s">
        <v>14</v>
      </c>
      <c r="G479" s="3" t="s">
        <v>18</v>
      </c>
      <c r="H479" s="24">
        <v>0</v>
      </c>
      <c r="I479" s="25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2" t="str">
        <f t="shared" si="35"/>
        <v>проверка пройдена</v>
      </c>
    </row>
    <row r="480" spans="1:35" s="16" customFormat="1" ht="35.25" customHeight="1" x14ac:dyDescent="0.25">
      <c r="A480" s="3" t="s">
        <v>1357</v>
      </c>
      <c r="B480" s="22" t="s">
        <v>684</v>
      </c>
      <c r="C480" s="23" t="s">
        <v>644</v>
      </c>
      <c r="D480" s="22" t="s">
        <v>536</v>
      </c>
      <c r="E480" s="3" t="str">
        <f>VLOOKUP(D480,'[15]Коды программ'!$A$2:$B$578,2,FALSE)</f>
        <v>Преподавание в начальных классах</v>
      </c>
      <c r="F480" s="22" t="s">
        <v>10</v>
      </c>
      <c r="G480" s="3" t="s">
        <v>721</v>
      </c>
      <c r="H480" s="24">
        <v>243</v>
      </c>
      <c r="I480" s="25">
        <v>50</v>
      </c>
      <c r="J480" s="24">
        <v>32</v>
      </c>
      <c r="K480" s="24">
        <v>18</v>
      </c>
      <c r="L480" s="24">
        <v>0</v>
      </c>
      <c r="M480" s="24">
        <v>0</v>
      </c>
      <c r="N480" s="24">
        <v>24</v>
      </c>
      <c r="O480" s="24">
        <v>1</v>
      </c>
      <c r="P480" s="24">
        <v>0</v>
      </c>
      <c r="Q480" s="24">
        <v>34</v>
      </c>
      <c r="R480" s="24">
        <v>0</v>
      </c>
      <c r="S480" s="24">
        <v>6</v>
      </c>
      <c r="T480" s="24">
        <v>113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1</v>
      </c>
      <c r="AA480" s="24">
        <v>0</v>
      </c>
      <c r="AB480" s="24">
        <v>6</v>
      </c>
      <c r="AC480" s="24">
        <v>0</v>
      </c>
      <c r="AD480" s="24">
        <v>0</v>
      </c>
      <c r="AE480" s="24">
        <v>1</v>
      </c>
      <c r="AF480" s="24">
        <v>0</v>
      </c>
      <c r="AG480" s="24">
        <v>7</v>
      </c>
      <c r="AH480" s="24">
        <f>0</f>
        <v>0</v>
      </c>
      <c r="AI480" s="22" t="str">
        <f>IF(H480=I480+L480+M480+N480+O480+P480+Q480+R480+S480+T480+U480+V480+W480+X480+Y480+Z480+AA480+AB480+AC480+AD480+AE480+AF480+AG480,"проверка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81" spans="1:35" s="16" customFormat="1" ht="35.25" customHeight="1" x14ac:dyDescent="0.25">
      <c r="A481" s="3" t="s">
        <v>1357</v>
      </c>
      <c r="B481" s="22" t="s">
        <v>684</v>
      </c>
      <c r="C481" s="23" t="s">
        <v>644</v>
      </c>
      <c r="D481" s="22" t="s">
        <v>536</v>
      </c>
      <c r="E481" s="3" t="str">
        <f>VLOOKUP(D481,'[15]Коды программ'!$A$2:$B$578,2,FALSE)</f>
        <v>Преподавание в начальных классах</v>
      </c>
      <c r="F481" s="22" t="s">
        <v>11</v>
      </c>
      <c r="G481" s="3" t="s">
        <v>722</v>
      </c>
      <c r="H481" s="24">
        <v>0</v>
      </c>
      <c r="I481" s="24">
        <v>0</v>
      </c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>
        <v>0</v>
      </c>
      <c r="Y481" s="24">
        <v>0</v>
      </c>
      <c r="Z481" s="24">
        <v>0</v>
      </c>
      <c r="AA481" s="24">
        <v>0</v>
      </c>
      <c r="AB481" s="24">
        <v>0</v>
      </c>
      <c r="AC481" s="24">
        <v>0</v>
      </c>
      <c r="AD481" s="24">
        <v>0</v>
      </c>
      <c r="AE481" s="24">
        <v>0</v>
      </c>
      <c r="AF481" s="24">
        <v>0</v>
      </c>
      <c r="AG481" s="24">
        <v>0</v>
      </c>
      <c r="AH481" s="24">
        <v>0</v>
      </c>
      <c r="AI481" s="22" t="str">
        <f t="shared" ref="AI481:AI484" si="36">IF(H481=I481+L481+M481+N481+O481+P481+Q481+R481+S481+T481+U481+V481+W481+X481+Y481+Z481+AA481+AB481+AC481+AD481+AE481+AF481+AG481,"проверка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82" spans="1:35" s="16" customFormat="1" ht="35.25" customHeight="1" x14ac:dyDescent="0.25">
      <c r="A482" s="3" t="s">
        <v>1357</v>
      </c>
      <c r="B482" s="22" t="s">
        <v>684</v>
      </c>
      <c r="C482" s="23" t="s">
        <v>644</v>
      </c>
      <c r="D482" s="22" t="s">
        <v>536</v>
      </c>
      <c r="E482" s="3" t="str">
        <f>VLOOKUP(D482,'[15]Коды программ'!$A$2:$B$578,2,FALSE)</f>
        <v>Преподавание в начальных классах</v>
      </c>
      <c r="F482" s="22" t="s">
        <v>12</v>
      </c>
      <c r="G482" s="3" t="s">
        <v>723</v>
      </c>
      <c r="H482" s="24">
        <v>1</v>
      </c>
      <c r="I482" s="25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1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2" t="str">
        <f t="shared" si="36"/>
        <v>проверка пройдена</v>
      </c>
    </row>
    <row r="483" spans="1:35" s="16" customFormat="1" ht="35.25" customHeight="1" x14ac:dyDescent="0.25">
      <c r="A483" s="3" t="s">
        <v>1357</v>
      </c>
      <c r="B483" s="22" t="s">
        <v>684</v>
      </c>
      <c r="C483" s="23" t="s">
        <v>644</v>
      </c>
      <c r="D483" s="22" t="s">
        <v>536</v>
      </c>
      <c r="E483" s="3" t="str">
        <f>VLOOKUP(D483,'[15]Коды программ'!$A$2:$B$578,2,FALSE)</f>
        <v>Преподавание в начальных классах</v>
      </c>
      <c r="F483" s="22" t="s">
        <v>13</v>
      </c>
      <c r="G483" s="3" t="s">
        <v>15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24">
        <v>0</v>
      </c>
      <c r="X483" s="24">
        <v>0</v>
      </c>
      <c r="Y483" s="24">
        <v>0</v>
      </c>
      <c r="Z483" s="24">
        <v>0</v>
      </c>
      <c r="AA483" s="24">
        <v>0</v>
      </c>
      <c r="AB483" s="24">
        <v>0</v>
      </c>
      <c r="AC483" s="24">
        <v>0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2" t="str">
        <f t="shared" si="36"/>
        <v>проверка пройдена</v>
      </c>
    </row>
    <row r="484" spans="1:35" s="16" customFormat="1" ht="35.25" customHeight="1" x14ac:dyDescent="0.25">
      <c r="A484" s="3" t="s">
        <v>1357</v>
      </c>
      <c r="B484" s="22" t="s">
        <v>684</v>
      </c>
      <c r="C484" s="23" t="s">
        <v>644</v>
      </c>
      <c r="D484" s="22" t="s">
        <v>536</v>
      </c>
      <c r="E484" s="3" t="str">
        <f>VLOOKUP(D484,'[15]Коды программ'!$A$2:$B$578,2,FALSE)</f>
        <v>Преподавание в начальных классах</v>
      </c>
      <c r="F484" s="22" t="s">
        <v>14</v>
      </c>
      <c r="G484" s="3" t="s">
        <v>18</v>
      </c>
      <c r="H484" s="24">
        <v>0</v>
      </c>
      <c r="I484" s="25">
        <v>0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  <c r="V484" s="24">
        <v>0</v>
      </c>
      <c r="W484" s="24">
        <v>0</v>
      </c>
      <c r="X484" s="24">
        <v>0</v>
      </c>
      <c r="Y484" s="24">
        <v>0</v>
      </c>
      <c r="Z484" s="24">
        <v>0</v>
      </c>
      <c r="AA484" s="24">
        <v>0</v>
      </c>
      <c r="AB484" s="24">
        <v>0</v>
      </c>
      <c r="AC484" s="24">
        <v>0</v>
      </c>
      <c r="AD484" s="24">
        <v>0</v>
      </c>
      <c r="AE484" s="24">
        <v>0</v>
      </c>
      <c r="AF484" s="24">
        <v>0</v>
      </c>
      <c r="AG484" s="24">
        <v>0</v>
      </c>
      <c r="AH484" s="24">
        <v>0</v>
      </c>
      <c r="AI484" s="22" t="str">
        <f t="shared" si="36"/>
        <v>проверка пройдена</v>
      </c>
    </row>
    <row r="485" spans="1:35" s="16" customFormat="1" ht="35.25" customHeight="1" x14ac:dyDescent="0.25">
      <c r="A485" s="3" t="s">
        <v>1357</v>
      </c>
      <c r="B485" s="22" t="s">
        <v>684</v>
      </c>
      <c r="C485" s="23" t="s">
        <v>644</v>
      </c>
      <c r="D485" s="22" t="s">
        <v>535</v>
      </c>
      <c r="E485" s="3" t="str">
        <f>VLOOKUP(D485,'[15]Коды программ'!$A$2:$B$578,2,FALSE)</f>
        <v>Дошкольное образование</v>
      </c>
      <c r="F485" s="22" t="s">
        <v>10</v>
      </c>
      <c r="G485" s="3" t="s">
        <v>721</v>
      </c>
      <c r="H485" s="24">
        <v>54</v>
      </c>
      <c r="I485" s="25">
        <v>20</v>
      </c>
      <c r="J485" s="24">
        <v>12</v>
      </c>
      <c r="K485" s="24">
        <v>8</v>
      </c>
      <c r="L485" s="24">
        <v>0</v>
      </c>
      <c r="M485" s="24">
        <v>0</v>
      </c>
      <c r="N485" s="24">
        <v>7</v>
      </c>
      <c r="O485" s="24">
        <v>0</v>
      </c>
      <c r="P485" s="24">
        <v>0</v>
      </c>
      <c r="Q485" s="24">
        <v>9</v>
      </c>
      <c r="R485" s="24">
        <v>0</v>
      </c>
      <c r="S485" s="24">
        <v>0</v>
      </c>
      <c r="T485" s="24">
        <v>8</v>
      </c>
      <c r="U485" s="24">
        <v>1</v>
      </c>
      <c r="V485" s="24">
        <v>0</v>
      </c>
      <c r="W485" s="24">
        <v>0</v>
      </c>
      <c r="X485" s="24">
        <v>0</v>
      </c>
      <c r="Y485" s="24">
        <v>5</v>
      </c>
      <c r="Z485" s="24">
        <v>1</v>
      </c>
      <c r="AA485" s="24">
        <v>0</v>
      </c>
      <c r="AB485" s="24">
        <v>3</v>
      </c>
      <c r="AC485" s="24">
        <v>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2" t="str">
        <f>IF(H485=I485+L485+M485+N485+O485+P485+Q485+R485+S485+T485+U485+V485+W485+X485+Y485+Z485+AA485+AB485+AC485+AD485+AE485+AF485+AG485,"проверка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86" spans="1:35" s="16" customFormat="1" ht="35.25" customHeight="1" x14ac:dyDescent="0.25">
      <c r="A486" s="3" t="s">
        <v>1357</v>
      </c>
      <c r="B486" s="22" t="s">
        <v>684</v>
      </c>
      <c r="C486" s="23" t="s">
        <v>644</v>
      </c>
      <c r="D486" s="22" t="s">
        <v>535</v>
      </c>
      <c r="E486" s="3" t="str">
        <f>VLOOKUP(D486,'[15]Коды программ'!$A$2:$B$578,2,FALSE)</f>
        <v>Дошкольное образование</v>
      </c>
      <c r="F486" s="22" t="s">
        <v>11</v>
      </c>
      <c r="G486" s="3" t="s">
        <v>722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24">
        <v>0</v>
      </c>
      <c r="AA486" s="24">
        <v>0</v>
      </c>
      <c r="AB486" s="24">
        <v>0</v>
      </c>
      <c r="AC486" s="24">
        <v>0</v>
      </c>
      <c r="AD486" s="24">
        <v>0</v>
      </c>
      <c r="AE486" s="24">
        <v>0</v>
      </c>
      <c r="AF486" s="24">
        <v>0</v>
      </c>
      <c r="AG486" s="24">
        <v>0</v>
      </c>
      <c r="AH486" s="24">
        <v>0</v>
      </c>
      <c r="AI486" s="22" t="str">
        <f t="shared" ref="AI486:AI489" si="37">IF(H486=I486+L486+M486+N486+O486+P486+Q486+R486+S486+T486+U486+V486+W486+X486+Y486+Z486+AA486+AB486+AC486+AD486+AE486+AF486+AG486,"проверка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87" spans="1:35" s="16" customFormat="1" ht="35.25" customHeight="1" x14ac:dyDescent="0.25">
      <c r="A487" s="3" t="s">
        <v>1357</v>
      </c>
      <c r="B487" s="22" t="s">
        <v>684</v>
      </c>
      <c r="C487" s="23" t="s">
        <v>644</v>
      </c>
      <c r="D487" s="22" t="s">
        <v>535</v>
      </c>
      <c r="E487" s="3" t="str">
        <f>VLOOKUP(D487,'[15]Коды программ'!$A$2:$B$578,2,FALSE)</f>
        <v>Дошкольное образование</v>
      </c>
      <c r="F487" s="22" t="s">
        <v>12</v>
      </c>
      <c r="G487" s="3" t="s">
        <v>723</v>
      </c>
      <c r="H487" s="24">
        <v>0</v>
      </c>
      <c r="I487" s="24">
        <v>0</v>
      </c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>
        <v>0</v>
      </c>
      <c r="T487" s="24">
        <v>0</v>
      </c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0</v>
      </c>
      <c r="AA487" s="24">
        <v>0</v>
      </c>
      <c r="AB487" s="24">
        <v>0</v>
      </c>
      <c r="AC487" s="24">
        <v>0</v>
      </c>
      <c r="AD487" s="24">
        <v>0</v>
      </c>
      <c r="AE487" s="24">
        <v>0</v>
      </c>
      <c r="AF487" s="24">
        <v>0</v>
      </c>
      <c r="AG487" s="24">
        <v>0</v>
      </c>
      <c r="AH487" s="24">
        <v>0</v>
      </c>
      <c r="AI487" s="22" t="str">
        <f t="shared" si="37"/>
        <v>проверка пройдена</v>
      </c>
    </row>
    <row r="488" spans="1:35" s="16" customFormat="1" ht="35.25" customHeight="1" x14ac:dyDescent="0.25">
      <c r="A488" s="3" t="s">
        <v>1357</v>
      </c>
      <c r="B488" s="22" t="s">
        <v>684</v>
      </c>
      <c r="C488" s="23" t="s">
        <v>644</v>
      </c>
      <c r="D488" s="22" t="s">
        <v>535</v>
      </c>
      <c r="E488" s="3" t="str">
        <f>VLOOKUP(D488,'[15]Коды программ'!$A$2:$B$578,2,FALSE)</f>
        <v>Дошкольное образование</v>
      </c>
      <c r="F488" s="22" t="s">
        <v>13</v>
      </c>
      <c r="G488" s="3" t="s">
        <v>15</v>
      </c>
      <c r="H488" s="24">
        <v>0</v>
      </c>
      <c r="I488" s="24">
        <v>0</v>
      </c>
      <c r="J488" s="24">
        <v>0</v>
      </c>
      <c r="K488" s="24">
        <v>0</v>
      </c>
      <c r="L488" s="24">
        <v>0</v>
      </c>
      <c r="M488" s="24">
        <v>0</v>
      </c>
      <c r="N488" s="24">
        <v>0</v>
      </c>
      <c r="O488" s="24">
        <v>0</v>
      </c>
      <c r="P488" s="24">
        <v>0</v>
      </c>
      <c r="Q488" s="24">
        <v>0</v>
      </c>
      <c r="R488" s="24">
        <v>0</v>
      </c>
      <c r="S488" s="24">
        <v>0</v>
      </c>
      <c r="T488" s="24">
        <v>0</v>
      </c>
      <c r="U488" s="24">
        <v>0</v>
      </c>
      <c r="V488" s="24">
        <v>0</v>
      </c>
      <c r="W488" s="24">
        <v>0</v>
      </c>
      <c r="X488" s="24">
        <v>0</v>
      </c>
      <c r="Y488" s="24">
        <v>0</v>
      </c>
      <c r="Z488" s="24">
        <v>0</v>
      </c>
      <c r="AA488" s="24">
        <v>0</v>
      </c>
      <c r="AB488" s="24">
        <v>0</v>
      </c>
      <c r="AC488" s="24">
        <v>0</v>
      </c>
      <c r="AD488" s="24">
        <v>0</v>
      </c>
      <c r="AE488" s="24">
        <v>0</v>
      </c>
      <c r="AF488" s="24">
        <v>0</v>
      </c>
      <c r="AG488" s="24">
        <v>0</v>
      </c>
      <c r="AH488" s="24">
        <v>0</v>
      </c>
      <c r="AI488" s="22" t="str">
        <f t="shared" si="37"/>
        <v>проверка пройдена</v>
      </c>
    </row>
    <row r="489" spans="1:35" s="16" customFormat="1" ht="35.25" customHeight="1" x14ac:dyDescent="0.25">
      <c r="A489" s="3" t="s">
        <v>1357</v>
      </c>
      <c r="B489" s="22" t="s">
        <v>684</v>
      </c>
      <c r="C489" s="23" t="s">
        <v>644</v>
      </c>
      <c r="D489" s="22" t="s">
        <v>535</v>
      </c>
      <c r="E489" s="3" t="str">
        <f>VLOOKUP(D489,'[15]Коды программ'!$A$2:$B$578,2,FALSE)</f>
        <v>Дошкольное образование</v>
      </c>
      <c r="F489" s="22" t="s">
        <v>14</v>
      </c>
      <c r="G489" s="3" t="s">
        <v>18</v>
      </c>
      <c r="H489" s="24">
        <v>0</v>
      </c>
      <c r="I489" s="25">
        <v>0</v>
      </c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>
        <v>0</v>
      </c>
      <c r="T489" s="24">
        <v>0</v>
      </c>
      <c r="U489" s="24">
        <v>0</v>
      </c>
      <c r="V489" s="24">
        <v>0</v>
      </c>
      <c r="W489" s="24">
        <v>0</v>
      </c>
      <c r="X489" s="24">
        <v>0</v>
      </c>
      <c r="Y489" s="24">
        <v>0</v>
      </c>
      <c r="Z489" s="24">
        <v>0</v>
      </c>
      <c r="AA489" s="24">
        <v>0</v>
      </c>
      <c r="AB489" s="24">
        <v>0</v>
      </c>
      <c r="AC489" s="24">
        <v>0</v>
      </c>
      <c r="AD489" s="24">
        <v>0</v>
      </c>
      <c r="AE489" s="24">
        <v>0</v>
      </c>
      <c r="AF489" s="24">
        <v>0</v>
      </c>
      <c r="AG489" s="24">
        <v>0</v>
      </c>
      <c r="AH489" s="24">
        <v>0</v>
      </c>
      <c r="AI489" s="22" t="str">
        <f t="shared" si="37"/>
        <v>проверка пройдена</v>
      </c>
    </row>
    <row r="490" spans="1:35" s="16" customFormat="1" ht="35.25" customHeight="1" x14ac:dyDescent="0.25">
      <c r="A490" s="3" t="s">
        <v>1358</v>
      </c>
      <c r="B490" s="22" t="s">
        <v>684</v>
      </c>
      <c r="C490" s="23" t="s">
        <v>644</v>
      </c>
      <c r="D490" s="22" t="s">
        <v>63</v>
      </c>
      <c r="E490" s="3" t="s">
        <v>786</v>
      </c>
      <c r="F490" s="22" t="s">
        <v>10</v>
      </c>
      <c r="G490" s="3" t="s">
        <v>721</v>
      </c>
      <c r="H490" s="24">
        <v>22</v>
      </c>
      <c r="I490" s="25">
        <v>3</v>
      </c>
      <c r="J490" s="24">
        <v>0</v>
      </c>
      <c r="K490" s="24">
        <v>0</v>
      </c>
      <c r="L490" s="24">
        <v>0</v>
      </c>
      <c r="M490" s="24">
        <v>0</v>
      </c>
      <c r="N490" s="24">
        <v>2</v>
      </c>
      <c r="O490" s="24">
        <v>7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24">
        <v>0</v>
      </c>
      <c r="AA490" s="24">
        <v>0</v>
      </c>
      <c r="AB490" s="24">
        <v>0</v>
      </c>
      <c r="AC490" s="24">
        <v>0</v>
      </c>
      <c r="AD490" s="24">
        <v>4</v>
      </c>
      <c r="AE490" s="24">
        <v>0</v>
      </c>
      <c r="AF490" s="24">
        <v>0</v>
      </c>
      <c r="AG490" s="24">
        <v>6</v>
      </c>
      <c r="AH490" s="24">
        <f>0</f>
        <v>0</v>
      </c>
      <c r="AI490" s="22" t="str">
        <f>IF(H490=I490+L490+M490+N490+O490+P490+Q490+R490+S490+T490+U490+V490+W490+X490+Y490+Z490+AA490+AB490+AC490+AD490+AE490+AF490+AG490,"проверка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91" spans="1:35" s="16" customFormat="1" ht="35.25" customHeight="1" x14ac:dyDescent="0.25">
      <c r="A491" s="3" t="s">
        <v>1358</v>
      </c>
      <c r="B491" s="22" t="s">
        <v>684</v>
      </c>
      <c r="C491" s="23" t="s">
        <v>644</v>
      </c>
      <c r="D491" s="22" t="s">
        <v>63</v>
      </c>
      <c r="E491" s="3" t="s">
        <v>786</v>
      </c>
      <c r="F491" s="22" t="s">
        <v>11</v>
      </c>
      <c r="G491" s="3" t="s">
        <v>722</v>
      </c>
      <c r="H491" s="24">
        <v>0</v>
      </c>
      <c r="I491" s="24">
        <v>0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24">
        <v>0</v>
      </c>
      <c r="AA491" s="24">
        <v>0</v>
      </c>
      <c r="AB491" s="24">
        <v>0</v>
      </c>
      <c r="AC491" s="24">
        <v>0</v>
      </c>
      <c r="AD491" s="24">
        <v>0</v>
      </c>
      <c r="AE491" s="24">
        <v>0</v>
      </c>
      <c r="AF491" s="24">
        <v>0</v>
      </c>
      <c r="AG491" s="24">
        <v>0</v>
      </c>
      <c r="AH491" s="24">
        <v>0</v>
      </c>
      <c r="AI491" s="22" t="s">
        <v>1348</v>
      </c>
    </row>
    <row r="492" spans="1:35" s="16" customFormat="1" ht="35.25" customHeight="1" x14ac:dyDescent="0.25">
      <c r="A492" s="3" t="s">
        <v>1358</v>
      </c>
      <c r="B492" s="22" t="s">
        <v>684</v>
      </c>
      <c r="C492" s="23" t="s">
        <v>644</v>
      </c>
      <c r="D492" s="22" t="s">
        <v>63</v>
      </c>
      <c r="E492" s="3" t="s">
        <v>786</v>
      </c>
      <c r="F492" s="22" t="s">
        <v>12</v>
      </c>
      <c r="G492" s="3" t="s">
        <v>723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0</v>
      </c>
      <c r="AI492" s="22" t="s">
        <v>1348</v>
      </c>
    </row>
    <row r="493" spans="1:35" s="16" customFormat="1" ht="35.25" customHeight="1" x14ac:dyDescent="0.25">
      <c r="A493" s="3" t="s">
        <v>1358</v>
      </c>
      <c r="B493" s="22" t="s">
        <v>684</v>
      </c>
      <c r="C493" s="23" t="s">
        <v>644</v>
      </c>
      <c r="D493" s="22" t="s">
        <v>63</v>
      </c>
      <c r="E493" s="3" t="s">
        <v>786</v>
      </c>
      <c r="F493" s="22" t="s">
        <v>13</v>
      </c>
      <c r="G493" s="3" t="s">
        <v>15</v>
      </c>
      <c r="H493" s="24">
        <v>0</v>
      </c>
      <c r="I493" s="24">
        <v>0</v>
      </c>
      <c r="J493" s="24">
        <v>0</v>
      </c>
      <c r="K493" s="24">
        <v>0</v>
      </c>
      <c r="L493" s="24">
        <v>0</v>
      </c>
      <c r="M493" s="24">
        <v>0</v>
      </c>
      <c r="N493" s="24">
        <v>0</v>
      </c>
      <c r="O493" s="24">
        <v>0</v>
      </c>
      <c r="P493" s="24">
        <v>0</v>
      </c>
      <c r="Q493" s="24">
        <v>0</v>
      </c>
      <c r="R493" s="24">
        <v>0</v>
      </c>
      <c r="S493" s="24">
        <v>0</v>
      </c>
      <c r="T493" s="24">
        <v>0</v>
      </c>
      <c r="U493" s="24">
        <v>0</v>
      </c>
      <c r="V493" s="24">
        <v>0</v>
      </c>
      <c r="W493" s="24">
        <v>0</v>
      </c>
      <c r="X493" s="24">
        <v>0</v>
      </c>
      <c r="Y493" s="24">
        <v>0</v>
      </c>
      <c r="Z493" s="24">
        <v>0</v>
      </c>
      <c r="AA493" s="24">
        <v>0</v>
      </c>
      <c r="AB493" s="24">
        <v>0</v>
      </c>
      <c r="AC493" s="24">
        <v>0</v>
      </c>
      <c r="AD493" s="24">
        <v>0</v>
      </c>
      <c r="AE493" s="24">
        <v>0</v>
      </c>
      <c r="AF493" s="24">
        <v>0</v>
      </c>
      <c r="AG493" s="24">
        <v>0</v>
      </c>
      <c r="AH493" s="24">
        <v>0</v>
      </c>
      <c r="AI493" s="22" t="s">
        <v>1348</v>
      </c>
    </row>
    <row r="494" spans="1:35" s="16" customFormat="1" ht="35.25" customHeight="1" x14ac:dyDescent="0.25">
      <c r="A494" s="3" t="s">
        <v>1358</v>
      </c>
      <c r="B494" s="22" t="s">
        <v>684</v>
      </c>
      <c r="C494" s="23" t="s">
        <v>644</v>
      </c>
      <c r="D494" s="22" t="s">
        <v>63</v>
      </c>
      <c r="E494" s="3" t="s">
        <v>786</v>
      </c>
      <c r="F494" s="22" t="s">
        <v>14</v>
      </c>
      <c r="G494" s="3" t="s">
        <v>18</v>
      </c>
      <c r="H494" s="24">
        <v>0</v>
      </c>
      <c r="I494" s="25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24">
        <v>0</v>
      </c>
      <c r="AA494" s="24">
        <v>0</v>
      </c>
      <c r="AB494" s="24">
        <v>0</v>
      </c>
      <c r="AC494" s="24">
        <v>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2" t="s">
        <v>1348</v>
      </c>
    </row>
    <row r="495" spans="1:35" s="16" customFormat="1" ht="35.25" customHeight="1" x14ac:dyDescent="0.25">
      <c r="A495" s="3" t="s">
        <v>1358</v>
      </c>
      <c r="B495" s="22" t="s">
        <v>684</v>
      </c>
      <c r="C495" s="23" t="s">
        <v>644</v>
      </c>
      <c r="D495" s="22" t="s">
        <v>334</v>
      </c>
      <c r="E495" s="3" t="s">
        <v>1057</v>
      </c>
      <c r="F495" s="22" t="s">
        <v>10</v>
      </c>
      <c r="G495" s="3" t="s">
        <v>721</v>
      </c>
      <c r="H495" s="24">
        <v>24</v>
      </c>
      <c r="I495" s="25">
        <v>2</v>
      </c>
      <c r="J495" s="24">
        <v>0</v>
      </c>
      <c r="K495" s="24">
        <v>0</v>
      </c>
      <c r="L495" s="24">
        <v>0</v>
      </c>
      <c r="M495" s="24">
        <v>0</v>
      </c>
      <c r="N495" s="24">
        <v>4</v>
      </c>
      <c r="O495" s="24">
        <v>7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6</v>
      </c>
      <c r="AC495" s="24">
        <v>0</v>
      </c>
      <c r="AD495" s="24">
        <v>3</v>
      </c>
      <c r="AE495" s="24">
        <v>0</v>
      </c>
      <c r="AF495" s="24">
        <v>0</v>
      </c>
      <c r="AG495" s="24">
        <v>2</v>
      </c>
      <c r="AH495" s="24">
        <v>0</v>
      </c>
      <c r="AI495" s="22" t="str">
        <f>IF(H495=I495+L495+M495+N495+O495+P495+Q495+R495+S495+T495+U495+V495+W495+X495+Y495+Z495+AA495+AB495+AC495+AD495+AE495+AF495+AG495,"проверка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496" spans="1:35" s="16" customFormat="1" ht="35.25" customHeight="1" x14ac:dyDescent="0.25">
      <c r="A496" s="3" t="s">
        <v>1358</v>
      </c>
      <c r="B496" s="22" t="s">
        <v>684</v>
      </c>
      <c r="C496" s="23" t="s">
        <v>644</v>
      </c>
      <c r="D496" s="22" t="s">
        <v>334</v>
      </c>
      <c r="E496" s="3" t="s">
        <v>1057</v>
      </c>
      <c r="F496" s="22" t="s">
        <v>11</v>
      </c>
      <c r="G496" s="3" t="s">
        <v>722</v>
      </c>
      <c r="H496" s="24">
        <v>0</v>
      </c>
      <c r="I496" s="24">
        <v>0</v>
      </c>
      <c r="J496" s="24">
        <v>0</v>
      </c>
      <c r="K496" s="24">
        <v>0</v>
      </c>
      <c r="L496" s="24">
        <v>0</v>
      </c>
      <c r="M496" s="24">
        <v>0</v>
      </c>
      <c r="N496" s="24">
        <v>0</v>
      </c>
      <c r="O496" s="24">
        <v>0</v>
      </c>
      <c r="P496" s="24">
        <v>0</v>
      </c>
      <c r="Q496" s="24">
        <v>0</v>
      </c>
      <c r="R496" s="24">
        <v>0</v>
      </c>
      <c r="S496" s="24">
        <v>0</v>
      </c>
      <c r="T496" s="24">
        <v>0</v>
      </c>
      <c r="U496" s="24">
        <v>0</v>
      </c>
      <c r="V496" s="24">
        <v>0</v>
      </c>
      <c r="W496" s="24">
        <v>0</v>
      </c>
      <c r="X496" s="24">
        <v>0</v>
      </c>
      <c r="Y496" s="24">
        <v>0</v>
      </c>
      <c r="Z496" s="24">
        <v>0</v>
      </c>
      <c r="AA496" s="24">
        <v>0</v>
      </c>
      <c r="AB496" s="24">
        <v>0</v>
      </c>
      <c r="AC496" s="24">
        <v>0</v>
      </c>
      <c r="AD496" s="24">
        <v>0</v>
      </c>
      <c r="AE496" s="24">
        <v>0</v>
      </c>
      <c r="AF496" s="24">
        <v>0</v>
      </c>
      <c r="AG496" s="24">
        <v>0</v>
      </c>
      <c r="AH496" s="24">
        <v>0</v>
      </c>
      <c r="AI496" s="22" t="s">
        <v>1348</v>
      </c>
    </row>
    <row r="497" spans="1:35" s="16" customFormat="1" ht="35.25" customHeight="1" x14ac:dyDescent="0.25">
      <c r="A497" s="3" t="s">
        <v>1358</v>
      </c>
      <c r="B497" s="22" t="s">
        <v>684</v>
      </c>
      <c r="C497" s="23" t="s">
        <v>644</v>
      </c>
      <c r="D497" s="22" t="s">
        <v>334</v>
      </c>
      <c r="E497" s="3" t="s">
        <v>1057</v>
      </c>
      <c r="F497" s="22" t="s">
        <v>12</v>
      </c>
      <c r="G497" s="3" t="s">
        <v>723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4">
        <v>0</v>
      </c>
      <c r="S497" s="24">
        <v>0</v>
      </c>
      <c r="T497" s="24">
        <v>0</v>
      </c>
      <c r="U497" s="24">
        <v>0</v>
      </c>
      <c r="V497" s="24">
        <v>0</v>
      </c>
      <c r="W497" s="24">
        <v>0</v>
      </c>
      <c r="X497" s="24">
        <v>0</v>
      </c>
      <c r="Y497" s="24">
        <v>0</v>
      </c>
      <c r="Z497" s="24">
        <v>0</v>
      </c>
      <c r="AA497" s="24">
        <v>0</v>
      </c>
      <c r="AB497" s="24">
        <v>0</v>
      </c>
      <c r="AC497" s="24">
        <v>0</v>
      </c>
      <c r="AD497" s="24">
        <v>0</v>
      </c>
      <c r="AE497" s="24">
        <v>0</v>
      </c>
      <c r="AF497" s="24">
        <v>0</v>
      </c>
      <c r="AG497" s="24">
        <v>0</v>
      </c>
      <c r="AH497" s="24">
        <v>0</v>
      </c>
      <c r="AI497" s="22" t="s">
        <v>1348</v>
      </c>
    </row>
    <row r="498" spans="1:35" s="16" customFormat="1" ht="35.25" customHeight="1" x14ac:dyDescent="0.25">
      <c r="A498" s="3" t="s">
        <v>1358</v>
      </c>
      <c r="B498" s="22" t="s">
        <v>684</v>
      </c>
      <c r="C498" s="23" t="s">
        <v>644</v>
      </c>
      <c r="D498" s="22" t="s">
        <v>334</v>
      </c>
      <c r="E498" s="3" t="s">
        <v>1057</v>
      </c>
      <c r="F498" s="22" t="s">
        <v>13</v>
      </c>
      <c r="G498" s="3" t="s">
        <v>15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0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0</v>
      </c>
      <c r="AA498" s="24">
        <v>0</v>
      </c>
      <c r="AB498" s="24">
        <v>0</v>
      </c>
      <c r="AC498" s="24">
        <v>0</v>
      </c>
      <c r="AD498" s="24">
        <v>0</v>
      </c>
      <c r="AE498" s="24">
        <v>0</v>
      </c>
      <c r="AF498" s="24">
        <v>0</v>
      </c>
      <c r="AG498" s="24">
        <v>0</v>
      </c>
      <c r="AH498" s="24">
        <v>0</v>
      </c>
      <c r="AI498" s="22" t="s">
        <v>1348</v>
      </c>
    </row>
    <row r="499" spans="1:35" s="16" customFormat="1" ht="35.25" customHeight="1" x14ac:dyDescent="0.25">
      <c r="A499" s="3" t="s">
        <v>1358</v>
      </c>
      <c r="B499" s="22" t="s">
        <v>684</v>
      </c>
      <c r="C499" s="23" t="s">
        <v>644</v>
      </c>
      <c r="D499" s="22" t="s">
        <v>334</v>
      </c>
      <c r="E499" s="3" t="s">
        <v>1057</v>
      </c>
      <c r="F499" s="22" t="s">
        <v>14</v>
      </c>
      <c r="G499" s="3" t="s">
        <v>18</v>
      </c>
      <c r="H499" s="24">
        <v>0</v>
      </c>
      <c r="I499" s="25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v>0</v>
      </c>
      <c r="AB499" s="24">
        <v>0</v>
      </c>
      <c r="AC499" s="24">
        <v>0</v>
      </c>
      <c r="AD499" s="24">
        <v>0</v>
      </c>
      <c r="AE499" s="24">
        <v>0</v>
      </c>
      <c r="AF499" s="24">
        <v>0</v>
      </c>
      <c r="AG499" s="24">
        <v>0</v>
      </c>
      <c r="AH499" s="24">
        <v>0</v>
      </c>
      <c r="AI499" s="22" t="s">
        <v>1348</v>
      </c>
    </row>
    <row r="500" spans="1:35" s="16" customFormat="1" ht="35.25" customHeight="1" x14ac:dyDescent="0.25">
      <c r="A500" s="3" t="s">
        <v>1358</v>
      </c>
      <c r="B500" s="22" t="s">
        <v>684</v>
      </c>
      <c r="C500" s="23" t="s">
        <v>644</v>
      </c>
      <c r="D500" s="22" t="s">
        <v>156</v>
      </c>
      <c r="E500" s="3" t="s">
        <v>879</v>
      </c>
      <c r="F500" s="22" t="s">
        <v>10</v>
      </c>
      <c r="G500" s="3" t="s">
        <v>721</v>
      </c>
      <c r="H500" s="24">
        <v>35</v>
      </c>
      <c r="I500" s="25">
        <v>6</v>
      </c>
      <c r="J500" s="24">
        <v>0</v>
      </c>
      <c r="K500" s="24">
        <v>0</v>
      </c>
      <c r="L500" s="24">
        <v>0</v>
      </c>
      <c r="M500" s="24">
        <v>0</v>
      </c>
      <c r="N500" s="24">
        <v>4</v>
      </c>
      <c r="O500" s="24">
        <v>6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  <c r="V500" s="24">
        <v>0</v>
      </c>
      <c r="W500" s="24">
        <v>0</v>
      </c>
      <c r="X500" s="24">
        <v>0</v>
      </c>
      <c r="Y500" s="24">
        <v>0</v>
      </c>
      <c r="Z500" s="24">
        <v>0</v>
      </c>
      <c r="AA500" s="24">
        <v>0</v>
      </c>
      <c r="AB500" s="24">
        <v>9</v>
      </c>
      <c r="AC500" s="24">
        <v>0</v>
      </c>
      <c r="AD500" s="24">
        <v>6</v>
      </c>
      <c r="AE500" s="24">
        <v>4</v>
      </c>
      <c r="AF500" s="24">
        <v>0</v>
      </c>
      <c r="AG500" s="24">
        <v>0</v>
      </c>
      <c r="AH500" s="24">
        <v>0</v>
      </c>
      <c r="AI500" s="22" t="str">
        <f>IF(H500=I500+L500+M500+N500+O500+P500+Q500+R500+S500+T500+U500+V500+W500+X500+Y500+Z500+AA500+AB500+AC500+AD500+AE500+AF500+AG500,"проверка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01" spans="1:35" s="16" customFormat="1" ht="35.25" customHeight="1" x14ac:dyDescent="0.25">
      <c r="A501" s="3" t="s">
        <v>1358</v>
      </c>
      <c r="B501" s="22" t="s">
        <v>684</v>
      </c>
      <c r="C501" s="23" t="s">
        <v>644</v>
      </c>
      <c r="D501" s="22" t="s">
        <v>156</v>
      </c>
      <c r="E501" s="3" t="s">
        <v>879</v>
      </c>
      <c r="F501" s="22" t="s">
        <v>11</v>
      </c>
      <c r="G501" s="3" t="s">
        <v>722</v>
      </c>
      <c r="H501" s="24">
        <v>0</v>
      </c>
      <c r="I501" s="24">
        <v>0</v>
      </c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0</v>
      </c>
      <c r="T501" s="24">
        <v>0</v>
      </c>
      <c r="U501" s="24">
        <v>0</v>
      </c>
      <c r="V501" s="24">
        <v>0</v>
      </c>
      <c r="W501" s="24">
        <v>0</v>
      </c>
      <c r="X501" s="24">
        <v>0</v>
      </c>
      <c r="Y501" s="24">
        <v>0</v>
      </c>
      <c r="Z501" s="24">
        <v>0</v>
      </c>
      <c r="AA501" s="24">
        <v>0</v>
      </c>
      <c r="AB501" s="24">
        <v>0</v>
      </c>
      <c r="AC501" s="24">
        <v>0</v>
      </c>
      <c r="AD501" s="24">
        <v>0</v>
      </c>
      <c r="AE501" s="24">
        <v>0</v>
      </c>
      <c r="AF501" s="24">
        <v>0</v>
      </c>
      <c r="AG501" s="24">
        <v>0</v>
      </c>
      <c r="AH501" s="24">
        <v>0</v>
      </c>
      <c r="AI501" s="22" t="s">
        <v>1348</v>
      </c>
    </row>
    <row r="502" spans="1:35" s="16" customFormat="1" ht="35.25" customHeight="1" x14ac:dyDescent="0.25">
      <c r="A502" s="3" t="s">
        <v>1358</v>
      </c>
      <c r="B502" s="22" t="s">
        <v>684</v>
      </c>
      <c r="C502" s="23" t="s">
        <v>644</v>
      </c>
      <c r="D502" s="22" t="s">
        <v>156</v>
      </c>
      <c r="E502" s="3" t="s">
        <v>879</v>
      </c>
      <c r="F502" s="22" t="s">
        <v>12</v>
      </c>
      <c r="G502" s="3" t="s">
        <v>723</v>
      </c>
      <c r="H502" s="24">
        <v>0</v>
      </c>
      <c r="I502" s="24">
        <v>0</v>
      </c>
      <c r="J502" s="2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4">
        <v>0</v>
      </c>
      <c r="T502" s="24">
        <v>0</v>
      </c>
      <c r="U502" s="24">
        <v>0</v>
      </c>
      <c r="V502" s="24">
        <v>0</v>
      </c>
      <c r="W502" s="24">
        <v>0</v>
      </c>
      <c r="X502" s="24">
        <v>0</v>
      </c>
      <c r="Y502" s="24">
        <v>0</v>
      </c>
      <c r="Z502" s="24">
        <v>0</v>
      </c>
      <c r="AA502" s="24">
        <v>0</v>
      </c>
      <c r="AB502" s="24">
        <v>0</v>
      </c>
      <c r="AC502" s="24">
        <v>0</v>
      </c>
      <c r="AD502" s="24">
        <v>0</v>
      </c>
      <c r="AE502" s="24">
        <v>0</v>
      </c>
      <c r="AF502" s="24">
        <v>0</v>
      </c>
      <c r="AG502" s="24">
        <v>0</v>
      </c>
      <c r="AH502" s="24">
        <v>0</v>
      </c>
      <c r="AI502" s="22" t="s">
        <v>1348</v>
      </c>
    </row>
    <row r="503" spans="1:35" s="16" customFormat="1" ht="35.25" customHeight="1" x14ac:dyDescent="0.25">
      <c r="A503" s="3" t="s">
        <v>1358</v>
      </c>
      <c r="B503" s="22" t="s">
        <v>684</v>
      </c>
      <c r="C503" s="23" t="s">
        <v>644</v>
      </c>
      <c r="D503" s="22" t="s">
        <v>156</v>
      </c>
      <c r="E503" s="3" t="s">
        <v>879</v>
      </c>
      <c r="F503" s="22" t="s">
        <v>13</v>
      </c>
      <c r="G503" s="3" t="s">
        <v>15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2" t="s">
        <v>1348</v>
      </c>
    </row>
    <row r="504" spans="1:35" s="16" customFormat="1" ht="35.25" customHeight="1" x14ac:dyDescent="0.25">
      <c r="A504" s="3" t="s">
        <v>1358</v>
      </c>
      <c r="B504" s="22" t="s">
        <v>684</v>
      </c>
      <c r="C504" s="23" t="s">
        <v>644</v>
      </c>
      <c r="D504" s="22" t="s">
        <v>156</v>
      </c>
      <c r="E504" s="3" t="s">
        <v>879</v>
      </c>
      <c r="F504" s="22" t="s">
        <v>14</v>
      </c>
      <c r="G504" s="3" t="s">
        <v>18</v>
      </c>
      <c r="H504" s="24">
        <v>0</v>
      </c>
      <c r="I504" s="25">
        <v>0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0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2" t="s">
        <v>1348</v>
      </c>
    </row>
    <row r="505" spans="1:35" s="16" customFormat="1" ht="35.25" customHeight="1" x14ac:dyDescent="0.25">
      <c r="A505" s="3" t="s">
        <v>1358</v>
      </c>
      <c r="B505" s="22" t="s">
        <v>684</v>
      </c>
      <c r="C505" s="23" t="s">
        <v>644</v>
      </c>
      <c r="D505" s="22" t="s">
        <v>337</v>
      </c>
      <c r="E505" s="3" t="s">
        <v>1060</v>
      </c>
      <c r="F505" s="22" t="s">
        <v>10</v>
      </c>
      <c r="G505" s="3" t="s">
        <v>721</v>
      </c>
      <c r="H505" s="24">
        <v>47</v>
      </c>
      <c r="I505" s="25">
        <v>5</v>
      </c>
      <c r="J505" s="24">
        <v>0</v>
      </c>
      <c r="K505" s="24">
        <v>0</v>
      </c>
      <c r="L505" s="24">
        <v>0</v>
      </c>
      <c r="M505" s="24">
        <v>0</v>
      </c>
      <c r="N505" s="24">
        <v>3</v>
      </c>
      <c r="O505" s="24">
        <v>12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24">
        <v>0</v>
      </c>
      <c r="AA505" s="24">
        <v>0</v>
      </c>
      <c r="AB505" s="24">
        <v>6</v>
      </c>
      <c r="AC505" s="24">
        <v>0</v>
      </c>
      <c r="AD505" s="24">
        <v>6</v>
      </c>
      <c r="AE505" s="24">
        <v>10</v>
      </c>
      <c r="AF505" s="24">
        <v>0</v>
      </c>
      <c r="AG505" s="24">
        <v>5</v>
      </c>
      <c r="AH505" s="24">
        <v>0</v>
      </c>
      <c r="AI505" s="22" t="str">
        <f>IF(H505=I505+L505+M505+N505+O505+P505+Q505+R505+S505+T505+U505+V505+W505+X505+Y505+Z505+AA505+AB505+AC505+AD505+AE505+AF505+AG505,"проверка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06" spans="1:35" s="16" customFormat="1" ht="35.25" customHeight="1" x14ac:dyDescent="0.25">
      <c r="A506" s="3" t="s">
        <v>1358</v>
      </c>
      <c r="B506" s="22" t="s">
        <v>684</v>
      </c>
      <c r="C506" s="23" t="s">
        <v>644</v>
      </c>
      <c r="D506" s="22" t="s">
        <v>337</v>
      </c>
      <c r="E506" s="3" t="s">
        <v>1060</v>
      </c>
      <c r="F506" s="22" t="s">
        <v>11</v>
      </c>
      <c r="G506" s="3" t="s">
        <v>722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24">
        <v>0</v>
      </c>
      <c r="AA506" s="24">
        <v>0</v>
      </c>
      <c r="AB506" s="24">
        <v>0</v>
      </c>
      <c r="AC506" s="24">
        <v>0</v>
      </c>
      <c r="AD506" s="24">
        <v>0</v>
      </c>
      <c r="AE506" s="24">
        <v>0</v>
      </c>
      <c r="AF506" s="24">
        <v>0</v>
      </c>
      <c r="AG506" s="24">
        <v>0</v>
      </c>
      <c r="AH506" s="24">
        <v>0</v>
      </c>
      <c r="AI506" s="22" t="s">
        <v>1348</v>
      </c>
    </row>
    <row r="507" spans="1:35" s="16" customFormat="1" ht="35.25" customHeight="1" x14ac:dyDescent="0.25">
      <c r="A507" s="3" t="s">
        <v>1358</v>
      </c>
      <c r="B507" s="22" t="s">
        <v>684</v>
      </c>
      <c r="C507" s="23" t="s">
        <v>644</v>
      </c>
      <c r="D507" s="22" t="s">
        <v>337</v>
      </c>
      <c r="E507" s="3" t="s">
        <v>1060</v>
      </c>
      <c r="F507" s="22" t="s">
        <v>12</v>
      </c>
      <c r="G507" s="3" t="s">
        <v>723</v>
      </c>
      <c r="H507" s="24">
        <v>0</v>
      </c>
      <c r="I507" s="24">
        <v>0</v>
      </c>
      <c r="J507" s="2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2" t="s">
        <v>1348</v>
      </c>
    </row>
    <row r="508" spans="1:35" s="16" customFormat="1" ht="35.25" customHeight="1" x14ac:dyDescent="0.25">
      <c r="A508" s="3" t="s">
        <v>1358</v>
      </c>
      <c r="B508" s="22" t="s">
        <v>684</v>
      </c>
      <c r="C508" s="23" t="s">
        <v>644</v>
      </c>
      <c r="D508" s="22" t="s">
        <v>337</v>
      </c>
      <c r="E508" s="3" t="s">
        <v>1060</v>
      </c>
      <c r="F508" s="22" t="s">
        <v>13</v>
      </c>
      <c r="G508" s="3" t="s">
        <v>15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0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2" t="s">
        <v>1348</v>
      </c>
    </row>
    <row r="509" spans="1:35" s="16" customFormat="1" ht="35.25" customHeight="1" x14ac:dyDescent="0.25">
      <c r="A509" s="3" t="s">
        <v>1358</v>
      </c>
      <c r="B509" s="22" t="s">
        <v>684</v>
      </c>
      <c r="C509" s="23" t="s">
        <v>644</v>
      </c>
      <c r="D509" s="22" t="s">
        <v>337</v>
      </c>
      <c r="E509" s="3" t="s">
        <v>1060</v>
      </c>
      <c r="F509" s="22" t="s">
        <v>14</v>
      </c>
      <c r="G509" s="3" t="s">
        <v>18</v>
      </c>
      <c r="H509" s="24">
        <v>0</v>
      </c>
      <c r="I509" s="25">
        <v>0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0</v>
      </c>
      <c r="Y509" s="24">
        <v>0</v>
      </c>
      <c r="Z509" s="24">
        <v>0</v>
      </c>
      <c r="AA509" s="24">
        <v>0</v>
      </c>
      <c r="AB509" s="24">
        <v>0</v>
      </c>
      <c r="AC509" s="24">
        <v>0</v>
      </c>
      <c r="AD509" s="24">
        <v>0</v>
      </c>
      <c r="AE509" s="24">
        <v>0</v>
      </c>
      <c r="AF509" s="24">
        <v>0</v>
      </c>
      <c r="AG509" s="24">
        <v>0</v>
      </c>
      <c r="AH509" s="24">
        <v>0</v>
      </c>
      <c r="AI509" s="22" t="s">
        <v>1348</v>
      </c>
    </row>
    <row r="510" spans="1:35" s="16" customFormat="1" ht="35.25" customHeight="1" x14ac:dyDescent="0.25">
      <c r="A510" s="3" t="s">
        <v>1358</v>
      </c>
      <c r="B510" s="22" t="s">
        <v>684</v>
      </c>
      <c r="C510" s="23" t="s">
        <v>644</v>
      </c>
      <c r="D510" s="22" t="s">
        <v>339</v>
      </c>
      <c r="E510" s="3" t="s">
        <v>1062</v>
      </c>
      <c r="F510" s="22" t="s">
        <v>10</v>
      </c>
      <c r="G510" s="3" t="s">
        <v>721</v>
      </c>
      <c r="H510" s="24">
        <v>22</v>
      </c>
      <c r="I510" s="25">
        <v>3</v>
      </c>
      <c r="J510" s="24">
        <v>0</v>
      </c>
      <c r="K510" s="24">
        <v>0</v>
      </c>
      <c r="L510" s="24">
        <v>0</v>
      </c>
      <c r="M510" s="24">
        <v>0</v>
      </c>
      <c r="N510" s="24">
        <v>3</v>
      </c>
      <c r="O510" s="24">
        <v>6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4</v>
      </c>
      <c r="AC510" s="24">
        <v>0</v>
      </c>
      <c r="AD510" s="24">
        <v>0</v>
      </c>
      <c r="AE510" s="24">
        <v>2</v>
      </c>
      <c r="AF510" s="24">
        <v>0</v>
      </c>
      <c r="AG510" s="24">
        <v>4</v>
      </c>
      <c r="AH510" s="24">
        <v>0</v>
      </c>
      <c r="AI510" s="22" t="str">
        <f>IF(H510=I510+L510+M510+N510+O510+P510+Q510+R510+S510+T510+U510+V510+W510+X510+Y510+Z510+AA510+AB510+AC510+AD510+AE510+AF510+AG510,"проверка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11" spans="1:35" s="16" customFormat="1" ht="35.25" customHeight="1" x14ac:dyDescent="0.25">
      <c r="A511" s="3" t="s">
        <v>1358</v>
      </c>
      <c r="B511" s="22" t="s">
        <v>684</v>
      </c>
      <c r="C511" s="23" t="s">
        <v>644</v>
      </c>
      <c r="D511" s="22" t="s">
        <v>339</v>
      </c>
      <c r="E511" s="3" t="s">
        <v>1062</v>
      </c>
      <c r="F511" s="22" t="s">
        <v>11</v>
      </c>
      <c r="G511" s="3" t="s">
        <v>722</v>
      </c>
      <c r="H511" s="24">
        <v>0</v>
      </c>
      <c r="I511" s="24">
        <v>0</v>
      </c>
      <c r="J511" s="24">
        <v>0</v>
      </c>
      <c r="K511" s="24">
        <v>0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2" t="s">
        <v>1348</v>
      </c>
    </row>
    <row r="512" spans="1:35" s="16" customFormat="1" ht="35.25" customHeight="1" x14ac:dyDescent="0.25">
      <c r="A512" s="3" t="s">
        <v>1358</v>
      </c>
      <c r="B512" s="22" t="s">
        <v>684</v>
      </c>
      <c r="C512" s="23" t="s">
        <v>644</v>
      </c>
      <c r="D512" s="22" t="s">
        <v>339</v>
      </c>
      <c r="E512" s="3" t="s">
        <v>1062</v>
      </c>
      <c r="F512" s="22" t="s">
        <v>12</v>
      </c>
      <c r="G512" s="3" t="s">
        <v>723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2" t="s">
        <v>1348</v>
      </c>
    </row>
    <row r="513" spans="1:35" s="16" customFormat="1" ht="35.25" customHeight="1" x14ac:dyDescent="0.25">
      <c r="A513" s="3" t="s">
        <v>1358</v>
      </c>
      <c r="B513" s="22" t="s">
        <v>684</v>
      </c>
      <c r="C513" s="23" t="s">
        <v>644</v>
      </c>
      <c r="D513" s="22" t="s">
        <v>339</v>
      </c>
      <c r="E513" s="3" t="s">
        <v>1062</v>
      </c>
      <c r="F513" s="22" t="s">
        <v>13</v>
      </c>
      <c r="G513" s="3" t="s">
        <v>15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0</v>
      </c>
      <c r="AG513" s="24">
        <v>0</v>
      </c>
      <c r="AH513" s="24">
        <v>0</v>
      </c>
      <c r="AI513" s="22" t="s">
        <v>1348</v>
      </c>
    </row>
    <row r="514" spans="1:35" s="16" customFormat="1" ht="35.25" customHeight="1" x14ac:dyDescent="0.25">
      <c r="A514" s="3" t="s">
        <v>1358</v>
      </c>
      <c r="B514" s="22" t="s">
        <v>684</v>
      </c>
      <c r="C514" s="23" t="s">
        <v>644</v>
      </c>
      <c r="D514" s="22" t="s">
        <v>339</v>
      </c>
      <c r="E514" s="3" t="s">
        <v>1062</v>
      </c>
      <c r="F514" s="22" t="s">
        <v>14</v>
      </c>
      <c r="G514" s="3" t="s">
        <v>18</v>
      </c>
      <c r="H514" s="24">
        <v>0</v>
      </c>
      <c r="I514" s="25">
        <v>0</v>
      </c>
      <c r="J514" s="24">
        <v>0</v>
      </c>
      <c r="K514" s="24">
        <v>0</v>
      </c>
      <c r="L514" s="24">
        <v>0</v>
      </c>
      <c r="M514" s="24">
        <v>0</v>
      </c>
      <c r="N514" s="24">
        <v>0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0</v>
      </c>
      <c r="W514" s="24">
        <v>0</v>
      </c>
      <c r="X514" s="24">
        <v>0</v>
      </c>
      <c r="Y514" s="24">
        <v>0</v>
      </c>
      <c r="Z514" s="24">
        <v>0</v>
      </c>
      <c r="AA514" s="24">
        <v>0</v>
      </c>
      <c r="AB514" s="24">
        <v>0</v>
      </c>
      <c r="AC514" s="24">
        <v>0</v>
      </c>
      <c r="AD514" s="24">
        <v>0</v>
      </c>
      <c r="AE514" s="24">
        <v>0</v>
      </c>
      <c r="AF514" s="24">
        <v>0</v>
      </c>
      <c r="AG514" s="24">
        <v>0</v>
      </c>
      <c r="AH514" s="24">
        <v>0</v>
      </c>
      <c r="AI514" s="22" t="s">
        <v>1348</v>
      </c>
    </row>
    <row r="515" spans="1:35" s="16" customFormat="1" ht="35.25" customHeight="1" x14ac:dyDescent="0.25">
      <c r="A515" s="3" t="s">
        <v>1358</v>
      </c>
      <c r="B515" s="22" t="s">
        <v>684</v>
      </c>
      <c r="C515" s="23" t="s">
        <v>644</v>
      </c>
      <c r="D515" s="22" t="s">
        <v>444</v>
      </c>
      <c r="E515" s="3" t="s">
        <v>1167</v>
      </c>
      <c r="F515" s="22" t="s">
        <v>10</v>
      </c>
      <c r="G515" s="3" t="s">
        <v>721</v>
      </c>
      <c r="H515" s="24">
        <v>23</v>
      </c>
      <c r="I515" s="25">
        <v>4</v>
      </c>
      <c r="J515" s="24">
        <v>0</v>
      </c>
      <c r="K515" s="24">
        <v>0</v>
      </c>
      <c r="L515" s="24">
        <v>0</v>
      </c>
      <c r="M515" s="24">
        <v>0</v>
      </c>
      <c r="N515" s="24">
        <v>4</v>
      </c>
      <c r="O515" s="24">
        <v>2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3</v>
      </c>
      <c r="AC515" s="24">
        <v>0</v>
      </c>
      <c r="AD515" s="24">
        <v>4</v>
      </c>
      <c r="AE515" s="24">
        <v>2</v>
      </c>
      <c r="AF515" s="24">
        <v>0</v>
      </c>
      <c r="AG515" s="24">
        <v>4</v>
      </c>
      <c r="AH515" s="24">
        <v>0</v>
      </c>
      <c r="AI515" s="22" t="str">
        <f>IF(H515=I515+L515+M515+N515+O515+P515+Q515+R515+S515+T515+U515+V515+W515+X515+Y515+Z515+AA515+AB515+AC515+AD515+AE515+AF515+AG515,"проверка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16" spans="1:35" s="16" customFormat="1" ht="35.25" customHeight="1" x14ac:dyDescent="0.25">
      <c r="A516" s="3" t="s">
        <v>1358</v>
      </c>
      <c r="B516" s="22" t="s">
        <v>684</v>
      </c>
      <c r="C516" s="23" t="s">
        <v>644</v>
      </c>
      <c r="D516" s="22" t="s">
        <v>444</v>
      </c>
      <c r="E516" s="3" t="s">
        <v>1167</v>
      </c>
      <c r="F516" s="22" t="s">
        <v>11</v>
      </c>
      <c r="G516" s="3" t="s">
        <v>722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2" t="s">
        <v>1348</v>
      </c>
    </row>
    <row r="517" spans="1:35" s="16" customFormat="1" ht="35.25" customHeight="1" x14ac:dyDescent="0.25">
      <c r="A517" s="3" t="s">
        <v>1358</v>
      </c>
      <c r="B517" s="22" t="s">
        <v>684</v>
      </c>
      <c r="C517" s="23" t="s">
        <v>644</v>
      </c>
      <c r="D517" s="22" t="s">
        <v>444</v>
      </c>
      <c r="E517" s="3" t="s">
        <v>1167</v>
      </c>
      <c r="F517" s="22" t="s">
        <v>12</v>
      </c>
      <c r="G517" s="3" t="s">
        <v>723</v>
      </c>
      <c r="H517" s="24">
        <v>0</v>
      </c>
      <c r="I517" s="24">
        <v>0</v>
      </c>
      <c r="J517" s="24">
        <v>0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v>0</v>
      </c>
      <c r="AB517" s="24">
        <v>0</v>
      </c>
      <c r="AC517" s="24">
        <v>0</v>
      </c>
      <c r="AD517" s="24">
        <v>0</v>
      </c>
      <c r="AE517" s="24">
        <v>0</v>
      </c>
      <c r="AF517" s="24">
        <v>0</v>
      </c>
      <c r="AG517" s="24">
        <v>0</v>
      </c>
      <c r="AH517" s="24">
        <v>0</v>
      </c>
      <c r="AI517" s="22" t="s">
        <v>1348</v>
      </c>
    </row>
    <row r="518" spans="1:35" s="16" customFormat="1" ht="35.25" customHeight="1" x14ac:dyDescent="0.25">
      <c r="A518" s="3" t="s">
        <v>1358</v>
      </c>
      <c r="B518" s="22" t="s">
        <v>684</v>
      </c>
      <c r="C518" s="23" t="s">
        <v>644</v>
      </c>
      <c r="D518" s="22" t="s">
        <v>444</v>
      </c>
      <c r="E518" s="3" t="s">
        <v>1167</v>
      </c>
      <c r="F518" s="22" t="s">
        <v>13</v>
      </c>
      <c r="G518" s="3" t="s">
        <v>15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2" t="s">
        <v>1348</v>
      </c>
    </row>
    <row r="519" spans="1:35" s="16" customFormat="1" ht="35.25" customHeight="1" x14ac:dyDescent="0.25">
      <c r="A519" s="3" t="s">
        <v>1358</v>
      </c>
      <c r="B519" s="22" t="s">
        <v>684</v>
      </c>
      <c r="C519" s="23" t="s">
        <v>644</v>
      </c>
      <c r="D519" s="22" t="s">
        <v>444</v>
      </c>
      <c r="E519" s="3" t="s">
        <v>1167</v>
      </c>
      <c r="F519" s="22" t="s">
        <v>14</v>
      </c>
      <c r="G519" s="3" t="s">
        <v>18</v>
      </c>
      <c r="H519" s="24">
        <v>0</v>
      </c>
      <c r="I519" s="25">
        <v>0</v>
      </c>
      <c r="J519" s="24">
        <v>0</v>
      </c>
      <c r="K519" s="24">
        <v>0</v>
      </c>
      <c r="L519" s="24">
        <v>0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0</v>
      </c>
      <c r="AE519" s="24">
        <v>0</v>
      </c>
      <c r="AF519" s="24">
        <v>0</v>
      </c>
      <c r="AG519" s="24">
        <v>0</v>
      </c>
      <c r="AH519" s="24">
        <v>0</v>
      </c>
      <c r="AI519" s="22" t="s">
        <v>1348</v>
      </c>
    </row>
    <row r="520" spans="1:35" s="16" customFormat="1" ht="35.25" customHeight="1" x14ac:dyDescent="0.25">
      <c r="A520" s="3" t="s">
        <v>1358</v>
      </c>
      <c r="B520" s="22" t="s">
        <v>684</v>
      </c>
      <c r="C520" s="23" t="s">
        <v>644</v>
      </c>
      <c r="D520" s="22" t="s">
        <v>459</v>
      </c>
      <c r="E520" s="3" t="s">
        <v>1182</v>
      </c>
      <c r="F520" s="22" t="s">
        <v>10</v>
      </c>
      <c r="G520" s="3" t="s">
        <v>721</v>
      </c>
      <c r="H520" s="24">
        <v>66</v>
      </c>
      <c r="I520" s="25">
        <v>8</v>
      </c>
      <c r="J520" s="24">
        <v>0</v>
      </c>
      <c r="K520" s="24">
        <v>0</v>
      </c>
      <c r="L520" s="24">
        <v>0</v>
      </c>
      <c r="M520" s="24">
        <v>0</v>
      </c>
      <c r="N520" s="24">
        <v>6</v>
      </c>
      <c r="O520" s="24">
        <v>11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  <c r="V520" s="24">
        <v>0</v>
      </c>
      <c r="W520" s="24">
        <v>0</v>
      </c>
      <c r="X520" s="24">
        <v>0</v>
      </c>
      <c r="Y520" s="24">
        <v>0</v>
      </c>
      <c r="Z520" s="24">
        <v>0</v>
      </c>
      <c r="AA520" s="24">
        <v>0</v>
      </c>
      <c r="AB520" s="24">
        <v>14</v>
      </c>
      <c r="AC520" s="24">
        <v>0</v>
      </c>
      <c r="AD520" s="24">
        <v>4</v>
      </c>
      <c r="AE520" s="24">
        <v>17</v>
      </c>
      <c r="AF520" s="24">
        <v>0</v>
      </c>
      <c r="AG520" s="24">
        <v>6</v>
      </c>
      <c r="AH520" s="24">
        <v>0</v>
      </c>
      <c r="AI520" s="22" t="str">
        <f>IF(H520=I520+L520+M520+N520+O520+P520+Q520+R520+S520+T520+U520+V520+W520+X520+Y520+Z520+AA520+AB520+AC520+AD520+AE520+AF520+AG520,"проверка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21" spans="1:35" s="16" customFormat="1" ht="35.25" customHeight="1" x14ac:dyDescent="0.25">
      <c r="A521" s="3" t="s">
        <v>1358</v>
      </c>
      <c r="B521" s="22" t="s">
        <v>684</v>
      </c>
      <c r="C521" s="23" t="s">
        <v>644</v>
      </c>
      <c r="D521" s="22" t="s">
        <v>459</v>
      </c>
      <c r="E521" s="3" t="s">
        <v>1182</v>
      </c>
      <c r="F521" s="22" t="s">
        <v>11</v>
      </c>
      <c r="G521" s="3" t="s">
        <v>722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2" t="s">
        <v>1348</v>
      </c>
    </row>
    <row r="522" spans="1:35" s="16" customFormat="1" ht="35.25" customHeight="1" x14ac:dyDescent="0.25">
      <c r="A522" s="3" t="s">
        <v>1358</v>
      </c>
      <c r="B522" s="22" t="s">
        <v>684</v>
      </c>
      <c r="C522" s="23" t="s">
        <v>644</v>
      </c>
      <c r="D522" s="22" t="s">
        <v>459</v>
      </c>
      <c r="E522" s="3" t="s">
        <v>1182</v>
      </c>
      <c r="F522" s="22" t="s">
        <v>12</v>
      </c>
      <c r="G522" s="3" t="s">
        <v>723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2" t="s">
        <v>1348</v>
      </c>
    </row>
    <row r="523" spans="1:35" s="16" customFormat="1" ht="35.25" customHeight="1" x14ac:dyDescent="0.25">
      <c r="A523" s="3" t="s">
        <v>1358</v>
      </c>
      <c r="B523" s="22" t="s">
        <v>684</v>
      </c>
      <c r="C523" s="23" t="s">
        <v>644</v>
      </c>
      <c r="D523" s="22" t="s">
        <v>459</v>
      </c>
      <c r="E523" s="3" t="s">
        <v>1182</v>
      </c>
      <c r="F523" s="22" t="s">
        <v>13</v>
      </c>
      <c r="G523" s="3" t="s">
        <v>15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2" t="s">
        <v>1348</v>
      </c>
    </row>
    <row r="524" spans="1:35" s="16" customFormat="1" ht="35.25" customHeight="1" x14ac:dyDescent="0.25">
      <c r="A524" s="3" t="s">
        <v>1358</v>
      </c>
      <c r="B524" s="22" t="s">
        <v>684</v>
      </c>
      <c r="C524" s="23" t="s">
        <v>644</v>
      </c>
      <c r="D524" s="22" t="s">
        <v>459</v>
      </c>
      <c r="E524" s="3" t="s">
        <v>1182</v>
      </c>
      <c r="F524" s="22" t="s">
        <v>14</v>
      </c>
      <c r="G524" s="3" t="s">
        <v>18</v>
      </c>
      <c r="H524" s="24">
        <v>0</v>
      </c>
      <c r="I524" s="25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2" t="s">
        <v>1348</v>
      </c>
    </row>
    <row r="525" spans="1:35" s="16" customFormat="1" ht="35.25" customHeight="1" x14ac:dyDescent="0.25">
      <c r="A525" s="3" t="s">
        <v>1358</v>
      </c>
      <c r="B525" s="22" t="s">
        <v>684</v>
      </c>
      <c r="C525" s="23" t="s">
        <v>644</v>
      </c>
      <c r="D525" s="22" t="s">
        <v>461</v>
      </c>
      <c r="E525" s="3" t="s">
        <v>1184</v>
      </c>
      <c r="F525" s="22" t="s">
        <v>10</v>
      </c>
      <c r="G525" s="3" t="s">
        <v>721</v>
      </c>
      <c r="H525" s="24">
        <v>18</v>
      </c>
      <c r="I525" s="25">
        <v>2</v>
      </c>
      <c r="J525" s="24">
        <v>0</v>
      </c>
      <c r="K525" s="24">
        <v>0</v>
      </c>
      <c r="L525" s="24">
        <v>0</v>
      </c>
      <c r="M525" s="24">
        <v>0</v>
      </c>
      <c r="N525" s="24">
        <v>4</v>
      </c>
      <c r="O525" s="24">
        <v>6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4</v>
      </c>
      <c r="AC525" s="24">
        <v>0</v>
      </c>
      <c r="AD525" s="24">
        <v>2</v>
      </c>
      <c r="AE525" s="24">
        <v>0</v>
      </c>
      <c r="AF525" s="24">
        <v>0</v>
      </c>
      <c r="AG525" s="24">
        <v>0</v>
      </c>
      <c r="AH525" s="24">
        <v>0</v>
      </c>
      <c r="AI525" s="22" t="str">
        <f>IF(H525=I525+L525+M525+N525+O525+P525+Q525+R525+S525+T525+U525+V525+W525+X525+Y525+Z525+AA525+AB525+AC525+AD525+AE525+AF525+AG525,"проверка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26" spans="1:35" s="16" customFormat="1" ht="35.25" customHeight="1" x14ac:dyDescent="0.25">
      <c r="A526" s="3" t="s">
        <v>1358</v>
      </c>
      <c r="B526" s="22" t="s">
        <v>684</v>
      </c>
      <c r="C526" s="23" t="s">
        <v>644</v>
      </c>
      <c r="D526" s="22" t="s">
        <v>461</v>
      </c>
      <c r="E526" s="3" t="s">
        <v>1184</v>
      </c>
      <c r="F526" s="22" t="s">
        <v>11</v>
      </c>
      <c r="G526" s="3" t="s">
        <v>722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2" t="s">
        <v>1348</v>
      </c>
    </row>
    <row r="527" spans="1:35" s="16" customFormat="1" ht="35.25" customHeight="1" x14ac:dyDescent="0.25">
      <c r="A527" s="3" t="s">
        <v>1358</v>
      </c>
      <c r="B527" s="22" t="s">
        <v>684</v>
      </c>
      <c r="C527" s="23" t="s">
        <v>644</v>
      </c>
      <c r="D527" s="22" t="s">
        <v>461</v>
      </c>
      <c r="E527" s="3" t="s">
        <v>1184</v>
      </c>
      <c r="F527" s="22" t="s">
        <v>12</v>
      </c>
      <c r="G527" s="3" t="s">
        <v>723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2" t="s">
        <v>1348</v>
      </c>
    </row>
    <row r="528" spans="1:35" s="16" customFormat="1" ht="35.25" customHeight="1" x14ac:dyDescent="0.25">
      <c r="A528" s="3" t="s">
        <v>1358</v>
      </c>
      <c r="B528" s="22" t="s">
        <v>684</v>
      </c>
      <c r="C528" s="23" t="s">
        <v>644</v>
      </c>
      <c r="D528" s="22" t="s">
        <v>461</v>
      </c>
      <c r="E528" s="3" t="s">
        <v>1184</v>
      </c>
      <c r="F528" s="22" t="s">
        <v>13</v>
      </c>
      <c r="G528" s="3" t="s">
        <v>15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2" t="s">
        <v>1348</v>
      </c>
    </row>
    <row r="529" spans="1:35" s="16" customFormat="1" ht="35.25" customHeight="1" x14ac:dyDescent="0.25">
      <c r="A529" s="3" t="s">
        <v>1358</v>
      </c>
      <c r="B529" s="22" t="s">
        <v>684</v>
      </c>
      <c r="C529" s="23" t="s">
        <v>644</v>
      </c>
      <c r="D529" s="22" t="s">
        <v>461</v>
      </c>
      <c r="E529" s="3" t="s">
        <v>1184</v>
      </c>
      <c r="F529" s="22" t="s">
        <v>14</v>
      </c>
      <c r="G529" s="3" t="s">
        <v>18</v>
      </c>
      <c r="H529" s="24">
        <v>0</v>
      </c>
      <c r="I529" s="25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2" t="s">
        <v>1348</v>
      </c>
    </row>
    <row r="530" spans="1:35" s="16" customFormat="1" ht="35.25" customHeight="1" x14ac:dyDescent="0.25">
      <c r="A530" s="3" t="s">
        <v>1358</v>
      </c>
      <c r="B530" s="22" t="s">
        <v>684</v>
      </c>
      <c r="C530" s="23" t="s">
        <v>644</v>
      </c>
      <c r="D530" s="22" t="s">
        <v>349</v>
      </c>
      <c r="E530" s="3" t="s">
        <v>1072</v>
      </c>
      <c r="F530" s="22" t="s">
        <v>10</v>
      </c>
      <c r="G530" s="3" t="s">
        <v>721</v>
      </c>
      <c r="H530" s="24">
        <v>19</v>
      </c>
      <c r="I530" s="25">
        <v>2</v>
      </c>
      <c r="J530" s="24">
        <v>0</v>
      </c>
      <c r="K530" s="24">
        <v>0</v>
      </c>
      <c r="L530" s="24">
        <v>0</v>
      </c>
      <c r="M530" s="24">
        <v>0</v>
      </c>
      <c r="N530" s="24">
        <v>3</v>
      </c>
      <c r="O530" s="24">
        <v>4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4</v>
      </c>
      <c r="AC530" s="24">
        <v>0</v>
      </c>
      <c r="AD530" s="24">
        <v>4</v>
      </c>
      <c r="AE530" s="24">
        <v>2</v>
      </c>
      <c r="AF530" s="24">
        <v>0</v>
      </c>
      <c r="AG530" s="24">
        <v>0</v>
      </c>
      <c r="AH530" s="24">
        <v>0</v>
      </c>
      <c r="AI530" s="22" t="str">
        <f>IF(H530=I530+L530+M530+N530+O530+P530+Q530+R530+S530+T530+U530+V530+W530+X530+Y530+Z530+AA530+AB530+AC530+AD530+AE530+AF530+AG530,"проверка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31" spans="1:35" s="16" customFormat="1" ht="35.25" customHeight="1" x14ac:dyDescent="0.25">
      <c r="A531" s="3" t="s">
        <v>1358</v>
      </c>
      <c r="B531" s="22" t="s">
        <v>684</v>
      </c>
      <c r="C531" s="23" t="s">
        <v>644</v>
      </c>
      <c r="D531" s="22" t="s">
        <v>349</v>
      </c>
      <c r="E531" s="3" t="s">
        <v>1072</v>
      </c>
      <c r="F531" s="22" t="s">
        <v>11</v>
      </c>
      <c r="G531" s="3" t="s">
        <v>722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2" t="s">
        <v>1348</v>
      </c>
    </row>
    <row r="532" spans="1:35" s="16" customFormat="1" ht="35.25" customHeight="1" x14ac:dyDescent="0.25">
      <c r="A532" s="3" t="s">
        <v>1358</v>
      </c>
      <c r="B532" s="22" t="s">
        <v>684</v>
      </c>
      <c r="C532" s="23" t="s">
        <v>644</v>
      </c>
      <c r="D532" s="22" t="s">
        <v>349</v>
      </c>
      <c r="E532" s="3" t="s">
        <v>1072</v>
      </c>
      <c r="F532" s="22" t="s">
        <v>12</v>
      </c>
      <c r="G532" s="3" t="s">
        <v>723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2" t="s">
        <v>1348</v>
      </c>
    </row>
    <row r="533" spans="1:35" s="16" customFormat="1" ht="35.25" customHeight="1" x14ac:dyDescent="0.25">
      <c r="A533" s="3" t="s">
        <v>1358</v>
      </c>
      <c r="B533" s="22" t="s">
        <v>684</v>
      </c>
      <c r="C533" s="23" t="s">
        <v>644</v>
      </c>
      <c r="D533" s="22" t="s">
        <v>349</v>
      </c>
      <c r="E533" s="3" t="s">
        <v>1072</v>
      </c>
      <c r="F533" s="22" t="s">
        <v>13</v>
      </c>
      <c r="G533" s="3" t="s">
        <v>15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2" t="s">
        <v>1348</v>
      </c>
    </row>
    <row r="534" spans="1:35" s="16" customFormat="1" ht="35.25" customHeight="1" x14ac:dyDescent="0.25">
      <c r="A534" s="3" t="s">
        <v>1358</v>
      </c>
      <c r="B534" s="22" t="s">
        <v>684</v>
      </c>
      <c r="C534" s="23" t="s">
        <v>644</v>
      </c>
      <c r="D534" s="22" t="s">
        <v>349</v>
      </c>
      <c r="E534" s="3" t="s">
        <v>1072</v>
      </c>
      <c r="F534" s="22" t="s">
        <v>14</v>
      </c>
      <c r="G534" s="3" t="s">
        <v>18</v>
      </c>
      <c r="H534" s="24">
        <v>0</v>
      </c>
      <c r="I534" s="25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2" t="s">
        <v>1348</v>
      </c>
    </row>
    <row r="535" spans="1:35" s="16" customFormat="1" ht="35.25" customHeight="1" x14ac:dyDescent="0.25">
      <c r="A535" s="3" t="s">
        <v>1358</v>
      </c>
      <c r="B535" s="22" t="s">
        <v>684</v>
      </c>
      <c r="C535" s="23" t="s">
        <v>644</v>
      </c>
      <c r="D535" s="22" t="s">
        <v>352</v>
      </c>
      <c r="E535" s="3" t="s">
        <v>1075</v>
      </c>
      <c r="F535" s="22" t="s">
        <v>10</v>
      </c>
      <c r="G535" s="3" t="s">
        <v>721</v>
      </c>
      <c r="H535" s="24">
        <v>21</v>
      </c>
      <c r="I535" s="25">
        <v>3</v>
      </c>
      <c r="J535" s="24">
        <v>0</v>
      </c>
      <c r="K535" s="24">
        <v>0</v>
      </c>
      <c r="L535" s="24">
        <v>0</v>
      </c>
      <c r="M535" s="24">
        <v>0</v>
      </c>
      <c r="N535" s="24">
        <v>2</v>
      </c>
      <c r="O535" s="24">
        <v>6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  <c r="V535" s="24">
        <v>0</v>
      </c>
      <c r="W535" s="24">
        <v>0</v>
      </c>
      <c r="X535" s="24">
        <v>0</v>
      </c>
      <c r="Y535" s="24">
        <v>0</v>
      </c>
      <c r="Z535" s="24">
        <v>0</v>
      </c>
      <c r="AA535" s="24">
        <v>0</v>
      </c>
      <c r="AB535" s="24">
        <v>4</v>
      </c>
      <c r="AC535" s="24">
        <v>0</v>
      </c>
      <c r="AD535" s="24">
        <v>1</v>
      </c>
      <c r="AE535" s="24">
        <v>2</v>
      </c>
      <c r="AF535" s="24">
        <v>0</v>
      </c>
      <c r="AG535" s="24">
        <v>3</v>
      </c>
      <c r="AH535" s="24">
        <v>0</v>
      </c>
      <c r="AI535" s="22" t="str">
        <f>IF(H535=I535+L535+M535+N535+O535+P535+Q535+R535+S535+T535+U535+V535+W535+X535+Y535+Z535+AA535+AB535+AC535+AD535+AE535+AF535+AG535,"проверка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36" spans="1:35" s="16" customFormat="1" ht="35.25" customHeight="1" x14ac:dyDescent="0.25">
      <c r="A536" s="3" t="s">
        <v>1358</v>
      </c>
      <c r="B536" s="22" t="s">
        <v>684</v>
      </c>
      <c r="C536" s="23" t="s">
        <v>644</v>
      </c>
      <c r="D536" s="22" t="s">
        <v>352</v>
      </c>
      <c r="E536" s="3" t="s">
        <v>1075</v>
      </c>
      <c r="F536" s="22" t="s">
        <v>11</v>
      </c>
      <c r="G536" s="3" t="s">
        <v>722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2" t="s">
        <v>1348</v>
      </c>
    </row>
    <row r="537" spans="1:35" s="16" customFormat="1" ht="35.25" customHeight="1" x14ac:dyDescent="0.25">
      <c r="A537" s="3" t="s">
        <v>1358</v>
      </c>
      <c r="B537" s="22" t="s">
        <v>684</v>
      </c>
      <c r="C537" s="23" t="s">
        <v>644</v>
      </c>
      <c r="D537" s="22" t="s">
        <v>352</v>
      </c>
      <c r="E537" s="3" t="s">
        <v>1075</v>
      </c>
      <c r="F537" s="22" t="s">
        <v>12</v>
      </c>
      <c r="G537" s="3" t="s">
        <v>723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2" t="s">
        <v>1348</v>
      </c>
    </row>
    <row r="538" spans="1:35" s="16" customFormat="1" ht="35.25" customHeight="1" x14ac:dyDescent="0.25">
      <c r="A538" s="3" t="s">
        <v>1358</v>
      </c>
      <c r="B538" s="22" t="s">
        <v>684</v>
      </c>
      <c r="C538" s="23" t="s">
        <v>644</v>
      </c>
      <c r="D538" s="22" t="s">
        <v>352</v>
      </c>
      <c r="E538" s="3" t="s">
        <v>1075</v>
      </c>
      <c r="F538" s="22" t="s">
        <v>13</v>
      </c>
      <c r="G538" s="3" t="s">
        <v>15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2" t="s">
        <v>1348</v>
      </c>
    </row>
    <row r="539" spans="1:35" s="16" customFormat="1" ht="35.25" customHeight="1" x14ac:dyDescent="0.25">
      <c r="A539" s="3" t="s">
        <v>1358</v>
      </c>
      <c r="B539" s="22" t="s">
        <v>684</v>
      </c>
      <c r="C539" s="23" t="s">
        <v>644</v>
      </c>
      <c r="D539" s="22" t="s">
        <v>352</v>
      </c>
      <c r="E539" s="3" t="s">
        <v>1075</v>
      </c>
      <c r="F539" s="22" t="s">
        <v>14</v>
      </c>
      <c r="G539" s="3" t="s">
        <v>18</v>
      </c>
      <c r="H539" s="24">
        <v>0</v>
      </c>
      <c r="I539" s="25">
        <v>0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0</v>
      </c>
      <c r="AB539" s="24">
        <v>0</v>
      </c>
      <c r="AC539" s="24">
        <v>0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2" t="s">
        <v>1348</v>
      </c>
    </row>
    <row r="540" spans="1:35" s="16" customFormat="1" ht="35.25" customHeight="1" x14ac:dyDescent="0.25">
      <c r="A540" s="3" t="s">
        <v>1359</v>
      </c>
      <c r="B540" s="22" t="s">
        <v>684</v>
      </c>
      <c r="C540" s="23" t="s">
        <v>644</v>
      </c>
      <c r="D540" s="22" t="s">
        <v>589</v>
      </c>
      <c r="E540" s="3" t="s">
        <v>1311</v>
      </c>
      <c r="F540" s="22" t="s">
        <v>10</v>
      </c>
      <c r="G540" s="3" t="s">
        <v>721</v>
      </c>
      <c r="H540" s="24">
        <v>29</v>
      </c>
      <c r="I540" s="25">
        <v>19</v>
      </c>
      <c r="J540" s="24">
        <v>0</v>
      </c>
      <c r="K540" s="24">
        <f>0</f>
        <v>0</v>
      </c>
      <c r="L540" s="24">
        <f>0</f>
        <v>0</v>
      </c>
      <c r="M540" s="24">
        <f>0</f>
        <v>0</v>
      </c>
      <c r="N540" s="24">
        <v>10</v>
      </c>
      <c r="O540" s="24">
        <f>0</f>
        <v>0</v>
      </c>
      <c r="P540" s="24">
        <f>0</f>
        <v>0</v>
      </c>
      <c r="Q540" s="24">
        <f>0</f>
        <v>0</v>
      </c>
      <c r="R540" s="24">
        <f>0</f>
        <v>0</v>
      </c>
      <c r="S540" s="24">
        <f>0</f>
        <v>0</v>
      </c>
      <c r="T540" s="24">
        <f>0</f>
        <v>0</v>
      </c>
      <c r="U540" s="24">
        <f>0</f>
        <v>0</v>
      </c>
      <c r="V540" s="24">
        <f>0</f>
        <v>0</v>
      </c>
      <c r="W540" s="24">
        <f>0</f>
        <v>0</v>
      </c>
      <c r="X540" s="24">
        <f>0</f>
        <v>0</v>
      </c>
      <c r="Y540" s="24">
        <f>0</f>
        <v>0</v>
      </c>
      <c r="Z540" s="24">
        <f>0</f>
        <v>0</v>
      </c>
      <c r="AA540" s="24">
        <f>0</f>
        <v>0</v>
      </c>
      <c r="AB540" s="24">
        <f>0</f>
        <v>0</v>
      </c>
      <c r="AC540" s="24">
        <f>0</f>
        <v>0</v>
      </c>
      <c r="AD540" s="24">
        <f>0</f>
        <v>0</v>
      </c>
      <c r="AE540" s="24">
        <f>0</f>
        <v>0</v>
      </c>
      <c r="AF540" s="24">
        <f>0</f>
        <v>0</v>
      </c>
      <c r="AG540" s="24">
        <f>0</f>
        <v>0</v>
      </c>
      <c r="AH540" s="24">
        <f>0</f>
        <v>0</v>
      </c>
      <c r="AI540" s="22" t="str">
        <f>IF(H540=I540+L540+M540+N540+O540+P540+Q540+R540+S540+T540+U540+V540+W540+X540+Y540+Z540+AA540+AB540+AC540+AD540+AE540+AF540+AG540,"проверка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41" spans="1:35" s="16" customFormat="1" ht="35.25" customHeight="1" x14ac:dyDescent="0.25">
      <c r="A541" s="3" t="s">
        <v>1359</v>
      </c>
      <c r="B541" s="22" t="s">
        <v>684</v>
      </c>
      <c r="C541" s="23" t="s">
        <v>644</v>
      </c>
      <c r="D541" s="22" t="s">
        <v>589</v>
      </c>
      <c r="E541" s="3" t="s">
        <v>1311</v>
      </c>
      <c r="F541" s="22" t="s">
        <v>11</v>
      </c>
      <c r="G541" s="3" t="s">
        <v>722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2" t="s">
        <v>1348</v>
      </c>
    </row>
    <row r="542" spans="1:35" s="16" customFormat="1" ht="35.25" customHeight="1" x14ac:dyDescent="0.25">
      <c r="A542" s="3" t="s">
        <v>1359</v>
      </c>
      <c r="B542" s="22" t="s">
        <v>684</v>
      </c>
      <c r="C542" s="23" t="s">
        <v>644</v>
      </c>
      <c r="D542" s="22" t="s">
        <v>589</v>
      </c>
      <c r="E542" s="3" t="s">
        <v>1311</v>
      </c>
      <c r="F542" s="22" t="s">
        <v>12</v>
      </c>
      <c r="G542" s="3" t="s">
        <v>723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2" t="s">
        <v>1348</v>
      </c>
    </row>
    <row r="543" spans="1:35" s="16" customFormat="1" ht="35.25" customHeight="1" x14ac:dyDescent="0.25">
      <c r="A543" s="3" t="s">
        <v>1359</v>
      </c>
      <c r="B543" s="22" t="s">
        <v>684</v>
      </c>
      <c r="C543" s="23" t="s">
        <v>644</v>
      </c>
      <c r="D543" s="22" t="s">
        <v>589</v>
      </c>
      <c r="E543" s="3" t="s">
        <v>1311</v>
      </c>
      <c r="F543" s="22" t="s">
        <v>13</v>
      </c>
      <c r="G543" s="3" t="s">
        <v>15</v>
      </c>
      <c r="H543" s="24">
        <v>1</v>
      </c>
      <c r="I543" s="25">
        <v>1</v>
      </c>
      <c r="J543" s="24">
        <f>0</f>
        <v>0</v>
      </c>
      <c r="K543" s="24">
        <f>0</f>
        <v>0</v>
      </c>
      <c r="L543" s="24">
        <f>0</f>
        <v>0</v>
      </c>
      <c r="M543" s="24">
        <f>0</f>
        <v>0</v>
      </c>
      <c r="N543" s="24">
        <f>0</f>
        <v>0</v>
      </c>
      <c r="O543" s="24">
        <f>0</f>
        <v>0</v>
      </c>
      <c r="P543" s="24">
        <f>0</f>
        <v>0</v>
      </c>
      <c r="Q543" s="24">
        <f>0</f>
        <v>0</v>
      </c>
      <c r="R543" s="24">
        <f>0</f>
        <v>0</v>
      </c>
      <c r="S543" s="24">
        <f>0</f>
        <v>0</v>
      </c>
      <c r="T543" s="24">
        <f>0</f>
        <v>0</v>
      </c>
      <c r="U543" s="24">
        <f>0</f>
        <v>0</v>
      </c>
      <c r="V543" s="24">
        <f>0</f>
        <v>0</v>
      </c>
      <c r="W543" s="24">
        <f>0</f>
        <v>0</v>
      </c>
      <c r="X543" s="24">
        <f>0</f>
        <v>0</v>
      </c>
      <c r="Y543" s="24">
        <f>0</f>
        <v>0</v>
      </c>
      <c r="Z543" s="24">
        <f>0</f>
        <v>0</v>
      </c>
      <c r="AA543" s="24">
        <f>0</f>
        <v>0</v>
      </c>
      <c r="AB543" s="24">
        <f>0</f>
        <v>0</v>
      </c>
      <c r="AC543" s="24">
        <f>0</f>
        <v>0</v>
      </c>
      <c r="AD543" s="24">
        <f>0</f>
        <v>0</v>
      </c>
      <c r="AE543" s="24">
        <f>0</f>
        <v>0</v>
      </c>
      <c r="AF543" s="24">
        <f>0</f>
        <v>0</v>
      </c>
      <c r="AG543" s="24">
        <f>0</f>
        <v>0</v>
      </c>
      <c r="AH543" s="24">
        <f>0</f>
        <v>0</v>
      </c>
      <c r="AI543" s="22" t="s">
        <v>1348</v>
      </c>
    </row>
    <row r="544" spans="1:35" s="16" customFormat="1" ht="35.25" customHeight="1" x14ac:dyDescent="0.25">
      <c r="A544" s="3" t="s">
        <v>1359</v>
      </c>
      <c r="B544" s="22" t="s">
        <v>684</v>
      </c>
      <c r="C544" s="23" t="s">
        <v>644</v>
      </c>
      <c r="D544" s="22" t="s">
        <v>589</v>
      </c>
      <c r="E544" s="3" t="s">
        <v>1311</v>
      </c>
      <c r="F544" s="22" t="s">
        <v>14</v>
      </c>
      <c r="G544" s="3" t="s">
        <v>18</v>
      </c>
      <c r="H544" s="24">
        <v>0</v>
      </c>
      <c r="I544" s="25">
        <v>0</v>
      </c>
      <c r="J544" s="24">
        <f>0</f>
        <v>0</v>
      </c>
      <c r="K544" s="24">
        <f>0</f>
        <v>0</v>
      </c>
      <c r="L544" s="24">
        <f>0</f>
        <v>0</v>
      </c>
      <c r="M544" s="24">
        <f>0</f>
        <v>0</v>
      </c>
      <c r="N544" s="24">
        <f>0</f>
        <v>0</v>
      </c>
      <c r="O544" s="24">
        <f>0</f>
        <v>0</v>
      </c>
      <c r="P544" s="24">
        <f>0</f>
        <v>0</v>
      </c>
      <c r="Q544" s="24">
        <f>0</f>
        <v>0</v>
      </c>
      <c r="R544" s="24">
        <f>0</f>
        <v>0</v>
      </c>
      <c r="S544" s="24">
        <f>0</f>
        <v>0</v>
      </c>
      <c r="T544" s="24">
        <f>0</f>
        <v>0</v>
      </c>
      <c r="U544" s="24">
        <f>0</f>
        <v>0</v>
      </c>
      <c r="V544" s="24">
        <f>0</f>
        <v>0</v>
      </c>
      <c r="W544" s="24">
        <f>0</f>
        <v>0</v>
      </c>
      <c r="X544" s="24">
        <f>0</f>
        <v>0</v>
      </c>
      <c r="Y544" s="24">
        <f>0</f>
        <v>0</v>
      </c>
      <c r="Z544" s="24">
        <f>0</f>
        <v>0</v>
      </c>
      <c r="AA544" s="24">
        <f>0</f>
        <v>0</v>
      </c>
      <c r="AB544" s="24">
        <f>0</f>
        <v>0</v>
      </c>
      <c r="AC544" s="24">
        <f>0</f>
        <v>0</v>
      </c>
      <c r="AD544" s="24">
        <f>0</f>
        <v>0</v>
      </c>
      <c r="AE544" s="24">
        <f>0</f>
        <v>0</v>
      </c>
      <c r="AF544" s="24">
        <f>0</f>
        <v>0</v>
      </c>
      <c r="AG544" s="24">
        <f>0</f>
        <v>0</v>
      </c>
      <c r="AH544" s="24">
        <f>0</f>
        <v>0</v>
      </c>
      <c r="AI544" s="22" t="s">
        <v>1348</v>
      </c>
    </row>
    <row r="545" spans="1:35" s="16" customFormat="1" ht="35.25" customHeight="1" x14ac:dyDescent="0.25">
      <c r="A545" s="3" t="s">
        <v>1359</v>
      </c>
      <c r="B545" s="22" t="s">
        <v>684</v>
      </c>
      <c r="C545" s="23" t="s">
        <v>644</v>
      </c>
      <c r="D545" s="22" t="s">
        <v>586</v>
      </c>
      <c r="E545" s="3" t="s">
        <v>1308</v>
      </c>
      <c r="F545" s="22" t="s">
        <v>10</v>
      </c>
      <c r="G545" s="3" t="s">
        <v>721</v>
      </c>
      <c r="H545" s="24">
        <v>24</v>
      </c>
      <c r="I545" s="25">
        <v>21</v>
      </c>
      <c r="J545" s="24">
        <f>0</f>
        <v>0</v>
      </c>
      <c r="K545" s="24">
        <f>0</f>
        <v>0</v>
      </c>
      <c r="L545" s="24">
        <f>0</f>
        <v>0</v>
      </c>
      <c r="M545" s="24">
        <f>0</f>
        <v>0</v>
      </c>
      <c r="N545" s="24">
        <v>3</v>
      </c>
      <c r="O545" s="24">
        <f>0</f>
        <v>0</v>
      </c>
      <c r="P545" s="24">
        <f>0</f>
        <v>0</v>
      </c>
      <c r="Q545" s="24">
        <f>0</f>
        <v>0</v>
      </c>
      <c r="R545" s="24">
        <f>0</f>
        <v>0</v>
      </c>
      <c r="S545" s="24">
        <f>0</f>
        <v>0</v>
      </c>
      <c r="T545" s="24">
        <f>0</f>
        <v>0</v>
      </c>
      <c r="U545" s="24">
        <f>0</f>
        <v>0</v>
      </c>
      <c r="V545" s="24">
        <f>0</f>
        <v>0</v>
      </c>
      <c r="W545" s="24">
        <f>0</f>
        <v>0</v>
      </c>
      <c r="X545" s="24">
        <f>0</f>
        <v>0</v>
      </c>
      <c r="Y545" s="24">
        <f>0</f>
        <v>0</v>
      </c>
      <c r="Z545" s="24">
        <f>0</f>
        <v>0</v>
      </c>
      <c r="AA545" s="24">
        <f>0</f>
        <v>0</v>
      </c>
      <c r="AB545" s="24">
        <f>0</f>
        <v>0</v>
      </c>
      <c r="AC545" s="24">
        <f>0</f>
        <v>0</v>
      </c>
      <c r="AD545" s="24">
        <f>0</f>
        <v>0</v>
      </c>
      <c r="AE545" s="24">
        <f>0</f>
        <v>0</v>
      </c>
      <c r="AF545" s="24">
        <f>0</f>
        <v>0</v>
      </c>
      <c r="AG545" s="24">
        <f>0</f>
        <v>0</v>
      </c>
      <c r="AH545" s="24">
        <f>0</f>
        <v>0</v>
      </c>
      <c r="AI545" s="22" t="str">
        <f>IF(H545=I545+L545+M545+N545+O545+P545+Q545+R545+S545+T545+U545+V545+W545+X545+Y545+Z545+AA545+AB545+AC545+AD545+AE545+AF545+AG545,"проверка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46" spans="1:35" s="16" customFormat="1" ht="35.25" customHeight="1" x14ac:dyDescent="0.25">
      <c r="A546" s="3" t="s">
        <v>1359</v>
      </c>
      <c r="B546" s="22" t="s">
        <v>684</v>
      </c>
      <c r="C546" s="23" t="s">
        <v>644</v>
      </c>
      <c r="D546" s="22" t="s">
        <v>586</v>
      </c>
      <c r="E546" s="3" t="s">
        <v>1308</v>
      </c>
      <c r="F546" s="22" t="s">
        <v>11</v>
      </c>
      <c r="G546" s="3" t="s">
        <v>722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2" t="s">
        <v>1348</v>
      </c>
    </row>
    <row r="547" spans="1:35" s="16" customFormat="1" ht="35.25" customHeight="1" x14ac:dyDescent="0.25">
      <c r="A547" s="3" t="s">
        <v>1359</v>
      </c>
      <c r="B547" s="22" t="s">
        <v>684</v>
      </c>
      <c r="C547" s="23" t="s">
        <v>644</v>
      </c>
      <c r="D547" s="22" t="s">
        <v>586</v>
      </c>
      <c r="E547" s="3" t="s">
        <v>1308</v>
      </c>
      <c r="F547" s="22" t="s">
        <v>12</v>
      </c>
      <c r="G547" s="3" t="s">
        <v>723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2" t="s">
        <v>1348</v>
      </c>
    </row>
    <row r="548" spans="1:35" s="16" customFormat="1" ht="35.25" customHeight="1" x14ac:dyDescent="0.25">
      <c r="A548" s="3" t="s">
        <v>1359</v>
      </c>
      <c r="B548" s="22" t="s">
        <v>684</v>
      </c>
      <c r="C548" s="23" t="s">
        <v>644</v>
      </c>
      <c r="D548" s="22" t="s">
        <v>586</v>
      </c>
      <c r="E548" s="3" t="s">
        <v>1308</v>
      </c>
      <c r="F548" s="22" t="s">
        <v>13</v>
      </c>
      <c r="G548" s="3" t="s">
        <v>15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2" t="s">
        <v>1348</v>
      </c>
    </row>
    <row r="549" spans="1:35" s="16" customFormat="1" ht="35.25" customHeight="1" x14ac:dyDescent="0.25">
      <c r="A549" s="3" t="s">
        <v>1359</v>
      </c>
      <c r="B549" s="22" t="s">
        <v>684</v>
      </c>
      <c r="C549" s="23" t="s">
        <v>644</v>
      </c>
      <c r="D549" s="22" t="s">
        <v>586</v>
      </c>
      <c r="E549" s="3" t="s">
        <v>1308</v>
      </c>
      <c r="F549" s="22" t="s">
        <v>14</v>
      </c>
      <c r="G549" s="3" t="s">
        <v>18</v>
      </c>
      <c r="H549" s="24">
        <v>0</v>
      </c>
      <c r="I549" s="25">
        <v>0</v>
      </c>
      <c r="J549" s="24">
        <f>0</f>
        <v>0</v>
      </c>
      <c r="K549" s="24">
        <f>0</f>
        <v>0</v>
      </c>
      <c r="L549" s="24">
        <f>0</f>
        <v>0</v>
      </c>
      <c r="M549" s="24">
        <f>0</f>
        <v>0</v>
      </c>
      <c r="N549" s="24">
        <f>0</f>
        <v>0</v>
      </c>
      <c r="O549" s="24">
        <f>0</f>
        <v>0</v>
      </c>
      <c r="P549" s="24">
        <f>0</f>
        <v>0</v>
      </c>
      <c r="Q549" s="24">
        <f>0</f>
        <v>0</v>
      </c>
      <c r="R549" s="24">
        <f>0</f>
        <v>0</v>
      </c>
      <c r="S549" s="24">
        <f>0</f>
        <v>0</v>
      </c>
      <c r="T549" s="24">
        <f>0</f>
        <v>0</v>
      </c>
      <c r="U549" s="24">
        <f>0</f>
        <v>0</v>
      </c>
      <c r="V549" s="24">
        <f>0</f>
        <v>0</v>
      </c>
      <c r="W549" s="24">
        <f>0</f>
        <v>0</v>
      </c>
      <c r="X549" s="24">
        <f>0</f>
        <v>0</v>
      </c>
      <c r="Y549" s="24">
        <f>0</f>
        <v>0</v>
      </c>
      <c r="Z549" s="24">
        <f>0</f>
        <v>0</v>
      </c>
      <c r="AA549" s="24">
        <f>0</f>
        <v>0</v>
      </c>
      <c r="AB549" s="24">
        <f>0</f>
        <v>0</v>
      </c>
      <c r="AC549" s="24">
        <f>0</f>
        <v>0</v>
      </c>
      <c r="AD549" s="24">
        <f>0</f>
        <v>0</v>
      </c>
      <c r="AE549" s="24">
        <f>0</f>
        <v>0</v>
      </c>
      <c r="AF549" s="24">
        <f>0</f>
        <v>0</v>
      </c>
      <c r="AG549" s="24">
        <f>0</f>
        <v>0</v>
      </c>
      <c r="AH549" s="24">
        <f>0</f>
        <v>0</v>
      </c>
      <c r="AI549" s="22" t="s">
        <v>1348</v>
      </c>
    </row>
    <row r="550" spans="1:35" s="16" customFormat="1" ht="35.25" customHeight="1" x14ac:dyDescent="0.25">
      <c r="A550" s="3" t="s">
        <v>1359</v>
      </c>
      <c r="B550" s="22" t="s">
        <v>684</v>
      </c>
      <c r="C550" s="23" t="s">
        <v>644</v>
      </c>
      <c r="D550" s="22" t="s">
        <v>585</v>
      </c>
      <c r="E550" s="3" t="s">
        <v>1307</v>
      </c>
      <c r="F550" s="22" t="s">
        <v>10</v>
      </c>
      <c r="G550" s="3" t="s">
        <v>721</v>
      </c>
      <c r="H550" s="24">
        <v>48</v>
      </c>
      <c r="I550" s="25">
        <v>42</v>
      </c>
      <c r="J550" s="24">
        <f>0</f>
        <v>0</v>
      </c>
      <c r="K550" s="24">
        <f>0</f>
        <v>0</v>
      </c>
      <c r="L550" s="24">
        <f>0</f>
        <v>0</v>
      </c>
      <c r="M550" s="24">
        <f>0</f>
        <v>0</v>
      </c>
      <c r="N550" s="24">
        <v>5</v>
      </c>
      <c r="O550" s="24">
        <f>0</f>
        <v>0</v>
      </c>
      <c r="P550" s="24">
        <f>0</f>
        <v>0</v>
      </c>
      <c r="Q550" s="24">
        <v>1</v>
      </c>
      <c r="R550" s="24">
        <f>0</f>
        <v>0</v>
      </c>
      <c r="S550" s="24">
        <f>0</f>
        <v>0</v>
      </c>
      <c r="T550" s="24">
        <f>0</f>
        <v>0</v>
      </c>
      <c r="U550" s="24">
        <f>0</f>
        <v>0</v>
      </c>
      <c r="V550" s="24">
        <f>0</f>
        <v>0</v>
      </c>
      <c r="W550" s="24">
        <f>0</f>
        <v>0</v>
      </c>
      <c r="X550" s="24">
        <f>0</f>
        <v>0</v>
      </c>
      <c r="Y550" s="24">
        <f>0</f>
        <v>0</v>
      </c>
      <c r="Z550" s="24">
        <f>0</f>
        <v>0</v>
      </c>
      <c r="AA550" s="24">
        <f>0</f>
        <v>0</v>
      </c>
      <c r="AB550" s="24">
        <f>0</f>
        <v>0</v>
      </c>
      <c r="AC550" s="24">
        <f>0</f>
        <v>0</v>
      </c>
      <c r="AD550" s="24">
        <f>0</f>
        <v>0</v>
      </c>
      <c r="AE550" s="24">
        <f>0</f>
        <v>0</v>
      </c>
      <c r="AF550" s="24">
        <f>0</f>
        <v>0</v>
      </c>
      <c r="AG550" s="24">
        <f>0</f>
        <v>0</v>
      </c>
      <c r="AH550" s="24">
        <f>0</f>
        <v>0</v>
      </c>
      <c r="AI550" s="22" t="str">
        <f>IF(H550=I550+L550+M550+N550+O550+P550+Q550+R550+S550+T550+U550+V550+W550+X550+Y550+Z550+AA550+AB550+AC550+AD550+AE550+AF550+AG550,"проверка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51" spans="1:35" s="16" customFormat="1" ht="35.25" customHeight="1" x14ac:dyDescent="0.25">
      <c r="A551" s="3" t="s">
        <v>1359</v>
      </c>
      <c r="B551" s="22" t="s">
        <v>684</v>
      </c>
      <c r="C551" s="23" t="s">
        <v>644</v>
      </c>
      <c r="D551" s="22" t="s">
        <v>585</v>
      </c>
      <c r="E551" s="3" t="s">
        <v>1307</v>
      </c>
      <c r="F551" s="22" t="s">
        <v>11</v>
      </c>
      <c r="G551" s="3" t="s">
        <v>722</v>
      </c>
      <c r="H551" s="24">
        <v>0</v>
      </c>
      <c r="I551" s="24">
        <v>0</v>
      </c>
      <c r="J551" s="24">
        <v>0</v>
      </c>
      <c r="K551" s="24">
        <v>0</v>
      </c>
      <c r="L551" s="24">
        <v>0</v>
      </c>
      <c r="M551" s="24">
        <v>0</v>
      </c>
      <c r="N551" s="24">
        <v>0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0</v>
      </c>
      <c r="AB551" s="24">
        <v>0</v>
      </c>
      <c r="AC551" s="24">
        <v>0</v>
      </c>
      <c r="AD551" s="24">
        <v>0</v>
      </c>
      <c r="AE551" s="24">
        <v>0</v>
      </c>
      <c r="AF551" s="24">
        <v>0</v>
      </c>
      <c r="AG551" s="24">
        <v>0</v>
      </c>
      <c r="AH551" s="24">
        <v>0</v>
      </c>
      <c r="AI551" s="22" t="s">
        <v>1348</v>
      </c>
    </row>
    <row r="552" spans="1:35" s="16" customFormat="1" ht="35.25" customHeight="1" x14ac:dyDescent="0.25">
      <c r="A552" s="3" t="s">
        <v>1359</v>
      </c>
      <c r="B552" s="22" t="s">
        <v>684</v>
      </c>
      <c r="C552" s="23" t="s">
        <v>644</v>
      </c>
      <c r="D552" s="22" t="s">
        <v>585</v>
      </c>
      <c r="E552" s="3" t="s">
        <v>1307</v>
      </c>
      <c r="F552" s="22" t="s">
        <v>12</v>
      </c>
      <c r="G552" s="3" t="s">
        <v>723</v>
      </c>
      <c r="H552" s="24">
        <v>0</v>
      </c>
      <c r="I552" s="24">
        <v>0</v>
      </c>
      <c r="J552" s="24">
        <v>0</v>
      </c>
      <c r="K552" s="24">
        <v>0</v>
      </c>
      <c r="L552" s="24">
        <v>0</v>
      </c>
      <c r="M552" s="24">
        <v>0</v>
      </c>
      <c r="N552" s="24">
        <v>0</v>
      </c>
      <c r="O552" s="24">
        <v>0</v>
      </c>
      <c r="P552" s="24">
        <v>0</v>
      </c>
      <c r="Q552" s="24">
        <v>0</v>
      </c>
      <c r="R552" s="24">
        <v>0</v>
      </c>
      <c r="S552" s="24">
        <v>0</v>
      </c>
      <c r="T552" s="24">
        <v>0</v>
      </c>
      <c r="U552" s="24">
        <v>0</v>
      </c>
      <c r="V552" s="24">
        <v>0</v>
      </c>
      <c r="W552" s="24">
        <v>0</v>
      </c>
      <c r="X552" s="24">
        <v>0</v>
      </c>
      <c r="Y552" s="24">
        <v>0</v>
      </c>
      <c r="Z552" s="24">
        <v>0</v>
      </c>
      <c r="AA552" s="24">
        <v>0</v>
      </c>
      <c r="AB552" s="24">
        <v>0</v>
      </c>
      <c r="AC552" s="24">
        <v>0</v>
      </c>
      <c r="AD552" s="24">
        <v>0</v>
      </c>
      <c r="AE552" s="24">
        <v>0</v>
      </c>
      <c r="AF552" s="24">
        <v>0</v>
      </c>
      <c r="AG552" s="24">
        <v>0</v>
      </c>
      <c r="AH552" s="24">
        <v>0</v>
      </c>
      <c r="AI552" s="22" t="s">
        <v>1348</v>
      </c>
    </row>
    <row r="553" spans="1:35" s="16" customFormat="1" ht="35.25" customHeight="1" x14ac:dyDescent="0.25">
      <c r="A553" s="3" t="s">
        <v>1359</v>
      </c>
      <c r="B553" s="22" t="s">
        <v>684</v>
      </c>
      <c r="C553" s="23" t="s">
        <v>644</v>
      </c>
      <c r="D553" s="22" t="s">
        <v>585</v>
      </c>
      <c r="E553" s="3" t="s">
        <v>1307</v>
      </c>
      <c r="F553" s="22" t="s">
        <v>13</v>
      </c>
      <c r="G553" s="3" t="s">
        <v>15</v>
      </c>
      <c r="H553" s="24">
        <v>2</v>
      </c>
      <c r="I553" s="25">
        <v>1</v>
      </c>
      <c r="J553" s="24">
        <f>0</f>
        <v>0</v>
      </c>
      <c r="K553" s="24">
        <f>0</f>
        <v>0</v>
      </c>
      <c r="L553" s="24">
        <f>0</f>
        <v>0</v>
      </c>
      <c r="M553" s="24">
        <f>0</f>
        <v>0</v>
      </c>
      <c r="N553" s="24">
        <v>1</v>
      </c>
      <c r="O553" s="24">
        <f>0</f>
        <v>0</v>
      </c>
      <c r="P553" s="24">
        <f>0</f>
        <v>0</v>
      </c>
      <c r="Q553" s="24">
        <f>0</f>
        <v>0</v>
      </c>
      <c r="R553" s="24">
        <f>0</f>
        <v>0</v>
      </c>
      <c r="S553" s="24">
        <f>0</f>
        <v>0</v>
      </c>
      <c r="T553" s="24">
        <f>0</f>
        <v>0</v>
      </c>
      <c r="U553" s="24">
        <f>0</f>
        <v>0</v>
      </c>
      <c r="V553" s="24">
        <f>0</f>
        <v>0</v>
      </c>
      <c r="W553" s="24">
        <f>0</f>
        <v>0</v>
      </c>
      <c r="X553" s="24">
        <f>0</f>
        <v>0</v>
      </c>
      <c r="Y553" s="24">
        <f>0</f>
        <v>0</v>
      </c>
      <c r="Z553" s="24">
        <f>0</f>
        <v>0</v>
      </c>
      <c r="AA553" s="24">
        <f>0</f>
        <v>0</v>
      </c>
      <c r="AB553" s="24">
        <f>0</f>
        <v>0</v>
      </c>
      <c r="AC553" s="24">
        <f>0</f>
        <v>0</v>
      </c>
      <c r="AD553" s="24">
        <f>0</f>
        <v>0</v>
      </c>
      <c r="AE553" s="24">
        <f>0</f>
        <v>0</v>
      </c>
      <c r="AF553" s="24">
        <f>0</f>
        <v>0</v>
      </c>
      <c r="AG553" s="24">
        <f>0</f>
        <v>0</v>
      </c>
      <c r="AH553" s="24">
        <f>0</f>
        <v>0</v>
      </c>
      <c r="AI553" s="22" t="s">
        <v>1348</v>
      </c>
    </row>
    <row r="554" spans="1:35" s="16" customFormat="1" ht="35.25" customHeight="1" x14ac:dyDescent="0.25">
      <c r="A554" s="3" t="s">
        <v>1359</v>
      </c>
      <c r="B554" s="22" t="s">
        <v>684</v>
      </c>
      <c r="C554" s="23" t="s">
        <v>644</v>
      </c>
      <c r="D554" s="22" t="s">
        <v>585</v>
      </c>
      <c r="E554" s="3" t="s">
        <v>1307</v>
      </c>
      <c r="F554" s="22" t="s">
        <v>14</v>
      </c>
      <c r="G554" s="3" t="s">
        <v>18</v>
      </c>
      <c r="H554" s="24">
        <v>0</v>
      </c>
      <c r="I554" s="25">
        <v>0</v>
      </c>
      <c r="J554" s="24">
        <f>0</f>
        <v>0</v>
      </c>
      <c r="K554" s="24">
        <f>0</f>
        <v>0</v>
      </c>
      <c r="L554" s="24">
        <f>0</f>
        <v>0</v>
      </c>
      <c r="M554" s="24">
        <f>0</f>
        <v>0</v>
      </c>
      <c r="N554" s="24">
        <f>0</f>
        <v>0</v>
      </c>
      <c r="O554" s="24">
        <f>0</f>
        <v>0</v>
      </c>
      <c r="P554" s="24">
        <f>0</f>
        <v>0</v>
      </c>
      <c r="Q554" s="24">
        <f>0</f>
        <v>0</v>
      </c>
      <c r="R554" s="24">
        <f>0</f>
        <v>0</v>
      </c>
      <c r="S554" s="24">
        <f>0</f>
        <v>0</v>
      </c>
      <c r="T554" s="24">
        <f>0</f>
        <v>0</v>
      </c>
      <c r="U554" s="24">
        <f>0</f>
        <v>0</v>
      </c>
      <c r="V554" s="24">
        <f>0</f>
        <v>0</v>
      </c>
      <c r="W554" s="24">
        <f>0</f>
        <v>0</v>
      </c>
      <c r="X554" s="24">
        <f>0</f>
        <v>0</v>
      </c>
      <c r="Y554" s="24">
        <f>0</f>
        <v>0</v>
      </c>
      <c r="Z554" s="24">
        <f>0</f>
        <v>0</v>
      </c>
      <c r="AA554" s="24">
        <f>0</f>
        <v>0</v>
      </c>
      <c r="AB554" s="24">
        <f>0</f>
        <v>0</v>
      </c>
      <c r="AC554" s="24">
        <f>0</f>
        <v>0</v>
      </c>
      <c r="AD554" s="24">
        <f>0</f>
        <v>0</v>
      </c>
      <c r="AE554" s="24">
        <f>0</f>
        <v>0</v>
      </c>
      <c r="AF554" s="24">
        <f>0</f>
        <v>0</v>
      </c>
      <c r="AG554" s="24">
        <f>0</f>
        <v>0</v>
      </c>
      <c r="AH554" s="24">
        <f>0</f>
        <v>0</v>
      </c>
      <c r="AI554" s="22" t="s">
        <v>1348</v>
      </c>
    </row>
    <row r="555" spans="1:35" s="16" customFormat="1" ht="35.25" customHeight="1" x14ac:dyDescent="0.25">
      <c r="A555" s="3" t="s">
        <v>1361</v>
      </c>
      <c r="B555" s="22" t="s">
        <v>684</v>
      </c>
      <c r="C555" s="23" t="s">
        <v>644</v>
      </c>
      <c r="D555" s="22" t="s">
        <v>156</v>
      </c>
      <c r="E555" s="3" t="str">
        <f>VLOOKUP(D555,'[16]Коды программ'!$A$2:$B$578,2,FALSE)</f>
        <v>Сварщик (ручной и частично механизированной сварки (наплавки)</v>
      </c>
      <c r="F555" s="22" t="s">
        <v>10</v>
      </c>
      <c r="G555" s="3" t="s">
        <v>721</v>
      </c>
      <c r="H555" s="24">
        <v>15</v>
      </c>
      <c r="I555" s="25">
        <v>9</v>
      </c>
      <c r="J555" s="24">
        <v>9</v>
      </c>
      <c r="K555" s="24">
        <v>9</v>
      </c>
      <c r="L555" s="24">
        <v>0</v>
      </c>
      <c r="M555" s="24">
        <v>2</v>
      </c>
      <c r="N555" s="24">
        <v>0</v>
      </c>
      <c r="O555" s="24">
        <v>4</v>
      </c>
      <c r="P555" s="24">
        <v>0</v>
      </c>
      <c r="Q555" s="24">
        <v>0</v>
      </c>
      <c r="R555" s="24">
        <v>0</v>
      </c>
      <c r="S555" s="24">
        <v>0</v>
      </c>
      <c r="T555" s="24">
        <v>0</v>
      </c>
      <c r="U555" s="24">
        <v>0</v>
      </c>
      <c r="V555" s="24">
        <v>0</v>
      </c>
      <c r="W555" s="24">
        <v>0</v>
      </c>
      <c r="X555" s="24">
        <v>0</v>
      </c>
      <c r="Y555" s="24">
        <v>0</v>
      </c>
      <c r="Z555" s="24">
        <v>0</v>
      </c>
      <c r="AA555" s="24">
        <v>0</v>
      </c>
      <c r="AB555" s="24">
        <v>0</v>
      </c>
      <c r="AC555" s="24">
        <v>0</v>
      </c>
      <c r="AD555" s="24">
        <v>0</v>
      </c>
      <c r="AE555" s="24">
        <v>0</v>
      </c>
      <c r="AF555" s="24">
        <v>0</v>
      </c>
      <c r="AG555" s="24">
        <v>0</v>
      </c>
      <c r="AH555" s="24" t="s">
        <v>1360</v>
      </c>
      <c r="AI555" s="22" t="str">
        <f>IF(H555=I555+L555+M555+N555+O555+P555+Q555+R555+S555+T555+U555+V555+W555+X555+Y555+Z555+AA555+AB555+AC555+AD555+AE555+AF555+AG555,"проверка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56" spans="1:35" s="16" customFormat="1" ht="35.25" customHeight="1" x14ac:dyDescent="0.25">
      <c r="A556" s="3" t="s">
        <v>1361</v>
      </c>
      <c r="B556" s="22" t="s">
        <v>684</v>
      </c>
      <c r="C556" s="23" t="s">
        <v>644</v>
      </c>
      <c r="D556" s="22" t="s">
        <v>156</v>
      </c>
      <c r="E556" s="3" t="str">
        <f>VLOOKUP(D556,'[16]Коды программ'!$A$2:$B$578,2,FALSE)</f>
        <v>Сварщик (ручной и частично механизированной сварки (наплавки)</v>
      </c>
      <c r="F556" s="22" t="s">
        <v>11</v>
      </c>
      <c r="G556" s="3" t="s">
        <v>722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2" t="str">
        <f t="shared" ref="AI556:AI584" si="38">IF(H556=I556+L556+M556+N556+O556+P556+Q556+R556+S556+T556+U556+V556+W556+X556+Y556+Z556+AA556+AB556+AC556+AD556+AE556+AF556+AG556,"проверка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57" spans="1:35" s="16" customFormat="1" ht="35.25" customHeight="1" x14ac:dyDescent="0.25">
      <c r="A557" s="3" t="s">
        <v>1361</v>
      </c>
      <c r="B557" s="22" t="s">
        <v>684</v>
      </c>
      <c r="C557" s="23" t="s">
        <v>644</v>
      </c>
      <c r="D557" s="22" t="s">
        <v>156</v>
      </c>
      <c r="E557" s="3" t="str">
        <f>VLOOKUP(D557,'[16]Коды программ'!$A$2:$B$578,2,FALSE)</f>
        <v>Сварщик (ручной и частично механизированной сварки (наплавки)</v>
      </c>
      <c r="F557" s="22" t="s">
        <v>12</v>
      </c>
      <c r="G557" s="3" t="s">
        <v>723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2" t="str">
        <f t="shared" si="38"/>
        <v>проверка пройдена</v>
      </c>
    </row>
    <row r="558" spans="1:35" s="16" customFormat="1" ht="35.25" customHeight="1" x14ac:dyDescent="0.25">
      <c r="A558" s="3" t="s">
        <v>1361</v>
      </c>
      <c r="B558" s="22" t="s">
        <v>684</v>
      </c>
      <c r="C558" s="23" t="s">
        <v>644</v>
      </c>
      <c r="D558" s="22" t="s">
        <v>156</v>
      </c>
      <c r="E558" s="3" t="str">
        <f>VLOOKUP(D558,'[16]Коды программ'!$A$2:$B$578,2,FALSE)</f>
        <v>Сварщик (ручной и частично механизированной сварки (наплавки)</v>
      </c>
      <c r="F558" s="22" t="s">
        <v>13</v>
      </c>
      <c r="G558" s="3" t="s">
        <v>15</v>
      </c>
      <c r="H558" s="24">
        <v>0</v>
      </c>
      <c r="I558" s="24">
        <v>0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0</v>
      </c>
      <c r="R558" s="24">
        <v>0</v>
      </c>
      <c r="S558" s="24">
        <v>0</v>
      </c>
      <c r="T558" s="24">
        <v>0</v>
      </c>
      <c r="U558" s="24">
        <v>0</v>
      </c>
      <c r="V558" s="24">
        <v>0</v>
      </c>
      <c r="W558" s="24">
        <v>0</v>
      </c>
      <c r="X558" s="24">
        <v>0</v>
      </c>
      <c r="Y558" s="24">
        <v>0</v>
      </c>
      <c r="Z558" s="24">
        <v>0</v>
      </c>
      <c r="AA558" s="24">
        <v>0</v>
      </c>
      <c r="AB558" s="24">
        <v>0</v>
      </c>
      <c r="AC558" s="24">
        <v>0</v>
      </c>
      <c r="AD558" s="24">
        <v>0</v>
      </c>
      <c r="AE558" s="24">
        <v>0</v>
      </c>
      <c r="AF558" s="24">
        <v>0</v>
      </c>
      <c r="AG558" s="24">
        <v>0</v>
      </c>
      <c r="AH558" s="24">
        <v>0</v>
      </c>
      <c r="AI558" s="22" t="str">
        <f t="shared" si="38"/>
        <v>проверка пройдена</v>
      </c>
    </row>
    <row r="559" spans="1:35" s="16" customFormat="1" ht="35.25" customHeight="1" x14ac:dyDescent="0.25">
      <c r="A559" s="3" t="s">
        <v>1361</v>
      </c>
      <c r="B559" s="22" t="s">
        <v>684</v>
      </c>
      <c r="C559" s="23" t="s">
        <v>644</v>
      </c>
      <c r="D559" s="22" t="s">
        <v>156</v>
      </c>
      <c r="E559" s="3" t="str">
        <f>VLOOKUP(D559,'[16]Коды программ'!$A$2:$B$578,2,FALSE)</f>
        <v>Сварщик (ручной и частично механизированной сварки (наплавки)</v>
      </c>
      <c r="F559" s="22" t="s">
        <v>14</v>
      </c>
      <c r="G559" s="3" t="s">
        <v>18</v>
      </c>
      <c r="H559" s="24">
        <v>0</v>
      </c>
      <c r="I559" s="25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f>0</f>
        <v>0</v>
      </c>
      <c r="AI559" s="22" t="str">
        <f t="shared" si="38"/>
        <v>проверка пройдена</v>
      </c>
    </row>
    <row r="560" spans="1:35" s="16" customFormat="1" ht="35.25" customHeight="1" x14ac:dyDescent="0.25">
      <c r="A560" s="3" t="s">
        <v>1361</v>
      </c>
      <c r="B560" s="22" t="s">
        <v>684</v>
      </c>
      <c r="C560" s="23" t="s">
        <v>644</v>
      </c>
      <c r="D560" s="22" t="s">
        <v>340</v>
      </c>
      <c r="E560" s="3" t="str">
        <f>VLOOKUP(D560,'[16]Коды программ'!$A$2:$B$578,2,FALSE)</f>
        <v>Машинист локомотива</v>
      </c>
      <c r="F560" s="22" t="s">
        <v>10</v>
      </c>
      <c r="G560" s="3" t="s">
        <v>721</v>
      </c>
      <c r="H560" s="24">
        <v>44</v>
      </c>
      <c r="I560" s="25">
        <v>16</v>
      </c>
      <c r="J560" s="24">
        <v>16</v>
      </c>
      <c r="K560" s="24">
        <v>16</v>
      </c>
      <c r="L560" s="24">
        <v>0</v>
      </c>
      <c r="M560" s="24">
        <v>7</v>
      </c>
      <c r="N560" s="24">
        <v>8</v>
      </c>
      <c r="O560" s="24">
        <v>13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24">
        <v>0</v>
      </c>
      <c r="AA560" s="24">
        <v>0</v>
      </c>
      <c r="AB560" s="24">
        <v>0</v>
      </c>
      <c r="AC560" s="24">
        <v>0</v>
      </c>
      <c r="AD560" s="24">
        <v>0</v>
      </c>
      <c r="AE560" s="24">
        <v>0</v>
      </c>
      <c r="AF560" s="24">
        <v>0</v>
      </c>
      <c r="AG560" s="24">
        <v>0</v>
      </c>
      <c r="AH560" s="24" t="s">
        <v>1360</v>
      </c>
      <c r="AI560" s="22" t="str">
        <f>IF(H560=I560+L560+M560+N560+O560+P560+Q560+R560+S560+T560+U560+V560+W560+X560+Y560+Z560+AA560+AB560+AC560+AD560+AE560+AF560+AG560,"проверка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61" spans="1:35" s="16" customFormat="1" ht="35.25" customHeight="1" x14ac:dyDescent="0.25">
      <c r="A561" s="3" t="s">
        <v>1361</v>
      </c>
      <c r="B561" s="22" t="s">
        <v>684</v>
      </c>
      <c r="C561" s="23" t="s">
        <v>644</v>
      </c>
      <c r="D561" s="22" t="s">
        <v>340</v>
      </c>
      <c r="E561" s="3" t="str">
        <f>VLOOKUP(D561,'[16]Коды программ'!$A$2:$B$578,2,FALSE)</f>
        <v>Машинист локомотива</v>
      </c>
      <c r="F561" s="22" t="s">
        <v>11</v>
      </c>
      <c r="G561" s="3" t="s">
        <v>722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2" t="str">
        <f t="shared" si="38"/>
        <v>проверка пройдена</v>
      </c>
    </row>
    <row r="562" spans="1:35" s="16" customFormat="1" ht="35.25" customHeight="1" x14ac:dyDescent="0.25">
      <c r="A562" s="3" t="s">
        <v>1361</v>
      </c>
      <c r="B562" s="22" t="s">
        <v>684</v>
      </c>
      <c r="C562" s="23" t="s">
        <v>644</v>
      </c>
      <c r="D562" s="22" t="s">
        <v>340</v>
      </c>
      <c r="E562" s="3" t="str">
        <f>VLOOKUP(D562,'[16]Коды программ'!$A$2:$B$578,2,FALSE)</f>
        <v>Машинист локомотива</v>
      </c>
      <c r="F562" s="22" t="s">
        <v>12</v>
      </c>
      <c r="G562" s="3" t="s">
        <v>723</v>
      </c>
      <c r="H562" s="24">
        <v>0</v>
      </c>
      <c r="I562" s="24">
        <v>0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0</v>
      </c>
      <c r="S562" s="24">
        <v>0</v>
      </c>
      <c r="T562" s="24">
        <v>0</v>
      </c>
      <c r="U562" s="24">
        <v>0</v>
      </c>
      <c r="V562" s="24">
        <v>0</v>
      </c>
      <c r="W562" s="24">
        <v>0</v>
      </c>
      <c r="X562" s="24">
        <v>0</v>
      </c>
      <c r="Y562" s="24">
        <v>0</v>
      </c>
      <c r="Z562" s="24">
        <v>0</v>
      </c>
      <c r="AA562" s="24">
        <v>0</v>
      </c>
      <c r="AB562" s="24">
        <v>0</v>
      </c>
      <c r="AC562" s="24">
        <v>0</v>
      </c>
      <c r="AD562" s="24">
        <v>0</v>
      </c>
      <c r="AE562" s="24">
        <v>0</v>
      </c>
      <c r="AF562" s="24">
        <v>0</v>
      </c>
      <c r="AG562" s="24">
        <v>0</v>
      </c>
      <c r="AH562" s="24">
        <v>0</v>
      </c>
      <c r="AI562" s="22" t="str">
        <f t="shared" si="38"/>
        <v>проверка пройдена</v>
      </c>
    </row>
    <row r="563" spans="1:35" s="16" customFormat="1" ht="35.25" customHeight="1" x14ac:dyDescent="0.25">
      <c r="A563" s="3" t="s">
        <v>1361</v>
      </c>
      <c r="B563" s="22" t="s">
        <v>684</v>
      </c>
      <c r="C563" s="23" t="s">
        <v>644</v>
      </c>
      <c r="D563" s="22" t="s">
        <v>340</v>
      </c>
      <c r="E563" s="3" t="str">
        <f>VLOOKUP(D563,'[16]Коды программ'!$A$2:$B$578,2,FALSE)</f>
        <v>Машинист локомотива</v>
      </c>
      <c r="F563" s="22" t="s">
        <v>13</v>
      </c>
      <c r="G563" s="3" t="s">
        <v>15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2" t="str">
        <f t="shared" si="38"/>
        <v>проверка пройдена</v>
      </c>
    </row>
    <row r="564" spans="1:35" s="16" customFormat="1" ht="35.25" customHeight="1" x14ac:dyDescent="0.25">
      <c r="A564" s="3" t="s">
        <v>1361</v>
      </c>
      <c r="B564" s="22" t="s">
        <v>684</v>
      </c>
      <c r="C564" s="23" t="s">
        <v>644</v>
      </c>
      <c r="D564" s="22" t="s">
        <v>340</v>
      </c>
      <c r="E564" s="3" t="str">
        <f>VLOOKUP(D564,'[16]Коды программ'!$A$2:$B$578,2,FALSE)</f>
        <v>Машинист локомотива</v>
      </c>
      <c r="F564" s="22" t="s">
        <v>14</v>
      </c>
      <c r="G564" s="3" t="s">
        <v>18</v>
      </c>
      <c r="H564" s="24">
        <v>0</v>
      </c>
      <c r="I564" s="25">
        <v>0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  <c r="V564" s="24">
        <v>0</v>
      </c>
      <c r="W564" s="24">
        <v>0</v>
      </c>
      <c r="X564" s="24">
        <v>0</v>
      </c>
      <c r="Y564" s="24">
        <v>0</v>
      </c>
      <c r="Z564" s="24">
        <v>0</v>
      </c>
      <c r="AA564" s="24">
        <v>0</v>
      </c>
      <c r="AB564" s="24">
        <v>0</v>
      </c>
      <c r="AC564" s="24">
        <v>0</v>
      </c>
      <c r="AD564" s="24">
        <v>0</v>
      </c>
      <c r="AE564" s="24">
        <v>0</v>
      </c>
      <c r="AF564" s="24">
        <v>0</v>
      </c>
      <c r="AG564" s="24">
        <v>0</v>
      </c>
      <c r="AH564" s="24">
        <f>0</f>
        <v>0</v>
      </c>
      <c r="AI564" s="22" t="str">
        <f t="shared" si="38"/>
        <v>проверка пройдена</v>
      </c>
    </row>
    <row r="565" spans="1:35" s="16" customFormat="1" ht="35.25" customHeight="1" x14ac:dyDescent="0.25">
      <c r="A565" s="3" t="s">
        <v>1361</v>
      </c>
      <c r="B565" s="22" t="s">
        <v>684</v>
      </c>
      <c r="C565" s="23" t="s">
        <v>644</v>
      </c>
      <c r="D565" s="22" t="s">
        <v>354</v>
      </c>
      <c r="E565" s="3" t="str">
        <f>VLOOKUP(D565,'[16]Коды программ'!$A$2:$B$578,2,FALSE)</f>
        <v>Техническая эксплуатация подвижного состава железных дорог</v>
      </c>
      <c r="F565" s="22" t="s">
        <v>10</v>
      </c>
      <c r="G565" s="3" t="s">
        <v>721</v>
      </c>
      <c r="H565" s="24">
        <v>17</v>
      </c>
      <c r="I565" s="25">
        <v>8</v>
      </c>
      <c r="J565" s="24">
        <v>0</v>
      </c>
      <c r="K565" s="24">
        <v>0</v>
      </c>
      <c r="L565" s="24">
        <v>0</v>
      </c>
      <c r="M565" s="24">
        <v>2</v>
      </c>
      <c r="N565" s="24">
        <v>2</v>
      </c>
      <c r="O565" s="24">
        <v>5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  <c r="V565" s="24">
        <v>0</v>
      </c>
      <c r="W565" s="24">
        <v>0</v>
      </c>
      <c r="X565" s="24">
        <v>0</v>
      </c>
      <c r="Y565" s="24">
        <v>0</v>
      </c>
      <c r="Z565" s="24">
        <v>0</v>
      </c>
      <c r="AA565" s="24">
        <v>0</v>
      </c>
      <c r="AB565" s="24">
        <v>0</v>
      </c>
      <c r="AC565" s="24">
        <v>0</v>
      </c>
      <c r="AD565" s="24">
        <v>0</v>
      </c>
      <c r="AE565" s="24">
        <v>0</v>
      </c>
      <c r="AF565" s="24">
        <v>0</v>
      </c>
      <c r="AG565" s="24">
        <v>0</v>
      </c>
      <c r="AH565" s="24" t="s">
        <v>1360</v>
      </c>
      <c r="AI565" s="22" t="str">
        <f>IF(H565=I565+L565+M565+N565+O565+P565+Q565+R565+S565+T565+U565+V565+W565+X565+Y565+Z565+AA565+AB565+AC565+AD565+AE565+AF565+AG565,"проверка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66" spans="1:35" s="16" customFormat="1" ht="35.25" customHeight="1" x14ac:dyDescent="0.25">
      <c r="A566" s="3" t="s">
        <v>1361</v>
      </c>
      <c r="B566" s="22" t="s">
        <v>684</v>
      </c>
      <c r="C566" s="23" t="s">
        <v>644</v>
      </c>
      <c r="D566" s="22" t="s">
        <v>354</v>
      </c>
      <c r="E566" s="3" t="str">
        <f>VLOOKUP(D566,'[16]Коды программ'!$A$2:$B$578,2,FALSE)</f>
        <v>Техническая эксплуатация подвижного состава железных дорог</v>
      </c>
      <c r="F566" s="22" t="s">
        <v>11</v>
      </c>
      <c r="G566" s="3" t="s">
        <v>722</v>
      </c>
      <c r="H566" s="24">
        <v>0</v>
      </c>
      <c r="I566" s="24">
        <v>0</v>
      </c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24">
        <v>0</v>
      </c>
      <c r="AA566" s="24">
        <v>0</v>
      </c>
      <c r="AB566" s="24">
        <v>0</v>
      </c>
      <c r="AC566" s="24">
        <v>0</v>
      </c>
      <c r="AD566" s="24">
        <v>0</v>
      </c>
      <c r="AE566" s="24">
        <v>0</v>
      </c>
      <c r="AF566" s="24">
        <v>0</v>
      </c>
      <c r="AG566" s="24">
        <v>0</v>
      </c>
      <c r="AH566" s="24">
        <v>0</v>
      </c>
      <c r="AI566" s="22" t="str">
        <f t="shared" si="38"/>
        <v>проверка пройдена</v>
      </c>
    </row>
    <row r="567" spans="1:35" s="16" customFormat="1" ht="35.25" customHeight="1" x14ac:dyDescent="0.25">
      <c r="A567" s="3" t="s">
        <v>1361</v>
      </c>
      <c r="B567" s="22" t="s">
        <v>684</v>
      </c>
      <c r="C567" s="23" t="s">
        <v>644</v>
      </c>
      <c r="D567" s="22" t="s">
        <v>354</v>
      </c>
      <c r="E567" s="3" t="str">
        <f>VLOOKUP(D567,'[16]Коды программ'!$A$2:$B$578,2,FALSE)</f>
        <v>Техническая эксплуатация подвижного состава железных дорог</v>
      </c>
      <c r="F567" s="22" t="s">
        <v>12</v>
      </c>
      <c r="G567" s="3" t="s">
        <v>723</v>
      </c>
      <c r="H567" s="24">
        <v>0</v>
      </c>
      <c r="I567" s="24">
        <v>0</v>
      </c>
      <c r="J567" s="24">
        <v>0</v>
      </c>
      <c r="K567" s="24">
        <v>0</v>
      </c>
      <c r="L567" s="24">
        <v>0</v>
      </c>
      <c r="M567" s="24">
        <v>0</v>
      </c>
      <c r="N567" s="24">
        <v>0</v>
      </c>
      <c r="O567" s="24">
        <v>0</v>
      </c>
      <c r="P567" s="24">
        <v>0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  <c r="V567" s="24">
        <v>0</v>
      </c>
      <c r="W567" s="24">
        <v>0</v>
      </c>
      <c r="X567" s="24">
        <v>0</v>
      </c>
      <c r="Y567" s="24">
        <v>0</v>
      </c>
      <c r="Z567" s="24">
        <v>0</v>
      </c>
      <c r="AA567" s="24">
        <v>0</v>
      </c>
      <c r="AB567" s="24">
        <v>0</v>
      </c>
      <c r="AC567" s="24">
        <v>0</v>
      </c>
      <c r="AD567" s="24">
        <v>0</v>
      </c>
      <c r="AE567" s="24">
        <v>0</v>
      </c>
      <c r="AF567" s="24">
        <v>0</v>
      </c>
      <c r="AG567" s="24">
        <v>0</v>
      </c>
      <c r="AH567" s="24">
        <v>0</v>
      </c>
      <c r="AI567" s="22" t="str">
        <f t="shared" si="38"/>
        <v>проверка пройдена</v>
      </c>
    </row>
    <row r="568" spans="1:35" s="16" customFormat="1" ht="35.25" customHeight="1" x14ac:dyDescent="0.25">
      <c r="A568" s="3" t="s">
        <v>1361</v>
      </c>
      <c r="B568" s="22" t="s">
        <v>684</v>
      </c>
      <c r="C568" s="23" t="s">
        <v>644</v>
      </c>
      <c r="D568" s="22" t="s">
        <v>354</v>
      </c>
      <c r="E568" s="3" t="str">
        <f>VLOOKUP(D568,'[16]Коды программ'!$A$2:$B$578,2,FALSE)</f>
        <v>Техническая эксплуатация подвижного состава железных дорог</v>
      </c>
      <c r="F568" s="22" t="s">
        <v>13</v>
      </c>
      <c r="G568" s="3" t="s">
        <v>15</v>
      </c>
      <c r="H568" s="24">
        <v>0</v>
      </c>
      <c r="I568" s="24">
        <v>0</v>
      </c>
      <c r="J568" s="24">
        <v>0</v>
      </c>
      <c r="K568" s="24">
        <v>0</v>
      </c>
      <c r="L568" s="24">
        <v>0</v>
      </c>
      <c r="M568" s="24">
        <v>0</v>
      </c>
      <c r="N568" s="24">
        <v>0</v>
      </c>
      <c r="O568" s="24">
        <v>0</v>
      </c>
      <c r="P568" s="24">
        <v>0</v>
      </c>
      <c r="Q568" s="24">
        <v>0</v>
      </c>
      <c r="R568" s="24">
        <v>0</v>
      </c>
      <c r="S568" s="24">
        <v>0</v>
      </c>
      <c r="T568" s="24">
        <v>0</v>
      </c>
      <c r="U568" s="24">
        <v>0</v>
      </c>
      <c r="V568" s="24">
        <v>0</v>
      </c>
      <c r="W568" s="24">
        <v>0</v>
      </c>
      <c r="X568" s="24">
        <v>0</v>
      </c>
      <c r="Y568" s="24">
        <v>0</v>
      </c>
      <c r="Z568" s="24">
        <v>0</v>
      </c>
      <c r="AA568" s="24">
        <v>0</v>
      </c>
      <c r="AB568" s="24">
        <v>0</v>
      </c>
      <c r="AC568" s="24">
        <v>0</v>
      </c>
      <c r="AD568" s="24">
        <v>0</v>
      </c>
      <c r="AE568" s="24">
        <v>0</v>
      </c>
      <c r="AF568" s="24">
        <v>0</v>
      </c>
      <c r="AG568" s="24">
        <v>0</v>
      </c>
      <c r="AH568" s="24">
        <v>0</v>
      </c>
      <c r="AI568" s="22" t="str">
        <f t="shared" si="38"/>
        <v>проверка пройдена</v>
      </c>
    </row>
    <row r="569" spans="1:35" s="16" customFormat="1" ht="35.25" customHeight="1" x14ac:dyDescent="0.25">
      <c r="A569" s="3" t="s">
        <v>1361</v>
      </c>
      <c r="B569" s="22" t="s">
        <v>684</v>
      </c>
      <c r="C569" s="23" t="s">
        <v>644</v>
      </c>
      <c r="D569" s="22" t="s">
        <v>354</v>
      </c>
      <c r="E569" s="3" t="str">
        <f>VLOOKUP(D569,'[16]Коды программ'!$A$2:$B$578,2,FALSE)</f>
        <v>Техническая эксплуатация подвижного состава железных дорог</v>
      </c>
      <c r="F569" s="22" t="s">
        <v>14</v>
      </c>
      <c r="G569" s="3" t="s">
        <v>18</v>
      </c>
      <c r="H569" s="24">
        <v>0</v>
      </c>
      <c r="I569" s="25">
        <v>0</v>
      </c>
      <c r="J569" s="2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0</v>
      </c>
      <c r="T569" s="24">
        <v>0</v>
      </c>
      <c r="U569" s="24">
        <v>0</v>
      </c>
      <c r="V569" s="24">
        <v>0</v>
      </c>
      <c r="W569" s="24">
        <v>0</v>
      </c>
      <c r="X569" s="24">
        <v>0</v>
      </c>
      <c r="Y569" s="24">
        <v>0</v>
      </c>
      <c r="Z569" s="24">
        <v>0</v>
      </c>
      <c r="AA569" s="24">
        <v>0</v>
      </c>
      <c r="AB569" s="24">
        <v>0</v>
      </c>
      <c r="AC569" s="24">
        <v>0</v>
      </c>
      <c r="AD569" s="24">
        <v>0</v>
      </c>
      <c r="AE569" s="24">
        <v>0</v>
      </c>
      <c r="AF569" s="24">
        <v>0</v>
      </c>
      <c r="AG569" s="24">
        <v>0</v>
      </c>
      <c r="AH569" s="24">
        <f>0</f>
        <v>0</v>
      </c>
      <c r="AI569" s="22" t="str">
        <f t="shared" si="38"/>
        <v>проверка пройдена</v>
      </c>
    </row>
    <row r="570" spans="1:35" s="16" customFormat="1" ht="35.25" customHeight="1" x14ac:dyDescent="0.25">
      <c r="A570" s="3" t="s">
        <v>1361</v>
      </c>
      <c r="B570" s="22" t="s">
        <v>684</v>
      </c>
      <c r="C570" s="23" t="s">
        <v>644</v>
      </c>
      <c r="D570" s="22" t="s">
        <v>334</v>
      </c>
      <c r="E570" s="3" t="str">
        <f>VLOOKUP(D570,'[16]Коды программ'!$A$2:$B$578,2,FALSE)</f>
        <v>Автомеханик</v>
      </c>
      <c r="F570" s="22" t="s">
        <v>10</v>
      </c>
      <c r="G570" s="3" t="s">
        <v>721</v>
      </c>
      <c r="H570" s="24">
        <v>18</v>
      </c>
      <c r="I570" s="25">
        <v>12</v>
      </c>
      <c r="J570" s="24">
        <v>12</v>
      </c>
      <c r="K570" s="24">
        <v>12</v>
      </c>
      <c r="L570" s="24">
        <v>0</v>
      </c>
      <c r="M570" s="24">
        <v>0</v>
      </c>
      <c r="N570" s="24">
        <v>0</v>
      </c>
      <c r="O570" s="24">
        <v>6</v>
      </c>
      <c r="P570" s="24">
        <v>0</v>
      </c>
      <c r="Q570" s="24">
        <v>0</v>
      </c>
      <c r="R570" s="24">
        <v>0</v>
      </c>
      <c r="S570" s="24">
        <v>0</v>
      </c>
      <c r="T570" s="24">
        <v>0</v>
      </c>
      <c r="U570" s="24">
        <v>0</v>
      </c>
      <c r="V570" s="24">
        <v>0</v>
      </c>
      <c r="W570" s="24">
        <v>0</v>
      </c>
      <c r="X570" s="24">
        <v>0</v>
      </c>
      <c r="Y570" s="24">
        <v>0</v>
      </c>
      <c r="Z570" s="24">
        <v>0</v>
      </c>
      <c r="AA570" s="24">
        <v>0</v>
      </c>
      <c r="AB570" s="24">
        <v>0</v>
      </c>
      <c r="AC570" s="24">
        <v>0</v>
      </c>
      <c r="AD570" s="24">
        <v>0</v>
      </c>
      <c r="AE570" s="24">
        <v>0</v>
      </c>
      <c r="AF570" s="24">
        <v>0</v>
      </c>
      <c r="AG570" s="24">
        <v>0</v>
      </c>
      <c r="AH570" s="24" t="s">
        <v>1360</v>
      </c>
      <c r="AI570" s="22" t="str">
        <f>IF(H570=I570+L570+M570+N570+O570+P570+Q570+R570+S570+T570+U570+V570+W570+X570+Y570+Z570+AA570+AB570+AC570+AD570+AE570+AF570+AG570,"проверка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71" spans="1:35" s="16" customFormat="1" ht="35.25" customHeight="1" x14ac:dyDescent="0.25">
      <c r="A571" s="3" t="s">
        <v>1361</v>
      </c>
      <c r="B571" s="22" t="s">
        <v>684</v>
      </c>
      <c r="C571" s="23" t="s">
        <v>644</v>
      </c>
      <c r="D571" s="22" t="s">
        <v>334</v>
      </c>
      <c r="E571" s="3" t="str">
        <f>VLOOKUP(D571,'[16]Коды программ'!$A$2:$B$578,2,FALSE)</f>
        <v>Автомеханик</v>
      </c>
      <c r="F571" s="22" t="s">
        <v>11</v>
      </c>
      <c r="G571" s="3" t="s">
        <v>722</v>
      </c>
      <c r="H571" s="24">
        <v>0</v>
      </c>
      <c r="I571" s="24">
        <v>0</v>
      </c>
      <c r="J571" s="2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0</v>
      </c>
      <c r="R571" s="24">
        <v>0</v>
      </c>
      <c r="S571" s="24">
        <v>0</v>
      </c>
      <c r="T571" s="24">
        <v>0</v>
      </c>
      <c r="U571" s="24">
        <v>0</v>
      </c>
      <c r="V571" s="24">
        <v>0</v>
      </c>
      <c r="W571" s="24">
        <v>0</v>
      </c>
      <c r="X571" s="24">
        <v>0</v>
      </c>
      <c r="Y571" s="24">
        <v>0</v>
      </c>
      <c r="Z571" s="24">
        <v>0</v>
      </c>
      <c r="AA571" s="24">
        <v>0</v>
      </c>
      <c r="AB571" s="24">
        <v>0</v>
      </c>
      <c r="AC571" s="24">
        <v>0</v>
      </c>
      <c r="AD571" s="24">
        <v>0</v>
      </c>
      <c r="AE571" s="24">
        <v>0</v>
      </c>
      <c r="AF571" s="24">
        <v>0</v>
      </c>
      <c r="AG571" s="24">
        <v>0</v>
      </c>
      <c r="AH571" s="24">
        <v>0</v>
      </c>
      <c r="AI571" s="22" t="str">
        <f t="shared" si="38"/>
        <v>проверка пройдена</v>
      </c>
    </row>
    <row r="572" spans="1:35" s="16" customFormat="1" ht="35.25" customHeight="1" x14ac:dyDescent="0.25">
      <c r="A572" s="3" t="s">
        <v>1361</v>
      </c>
      <c r="B572" s="22" t="s">
        <v>684</v>
      </c>
      <c r="C572" s="23" t="s">
        <v>644</v>
      </c>
      <c r="D572" s="22" t="s">
        <v>334</v>
      </c>
      <c r="E572" s="3" t="str">
        <f>VLOOKUP(D572,'[16]Коды программ'!$A$2:$B$578,2,FALSE)</f>
        <v>Автомеханик</v>
      </c>
      <c r="F572" s="22" t="s">
        <v>12</v>
      </c>
      <c r="G572" s="3" t="s">
        <v>723</v>
      </c>
      <c r="H572" s="24">
        <v>0</v>
      </c>
      <c r="I572" s="24">
        <v>0</v>
      </c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0</v>
      </c>
      <c r="U572" s="24">
        <v>0</v>
      </c>
      <c r="V572" s="24">
        <v>0</v>
      </c>
      <c r="W572" s="24">
        <v>0</v>
      </c>
      <c r="X572" s="24">
        <v>0</v>
      </c>
      <c r="Y572" s="24">
        <v>0</v>
      </c>
      <c r="Z572" s="24">
        <v>0</v>
      </c>
      <c r="AA572" s="24">
        <v>0</v>
      </c>
      <c r="AB572" s="24">
        <v>0</v>
      </c>
      <c r="AC572" s="24">
        <v>0</v>
      </c>
      <c r="AD572" s="24">
        <v>0</v>
      </c>
      <c r="AE572" s="24">
        <v>0</v>
      </c>
      <c r="AF572" s="24">
        <v>0</v>
      </c>
      <c r="AG572" s="24">
        <v>0</v>
      </c>
      <c r="AH572" s="24">
        <v>0</v>
      </c>
      <c r="AI572" s="22" t="str">
        <f t="shared" si="38"/>
        <v>проверка пройдена</v>
      </c>
    </row>
    <row r="573" spans="1:35" s="16" customFormat="1" ht="35.25" customHeight="1" x14ac:dyDescent="0.25">
      <c r="A573" s="3" t="s">
        <v>1361</v>
      </c>
      <c r="B573" s="22" t="s">
        <v>684</v>
      </c>
      <c r="C573" s="23" t="s">
        <v>644</v>
      </c>
      <c r="D573" s="22" t="s">
        <v>334</v>
      </c>
      <c r="E573" s="3" t="str">
        <f>VLOOKUP(D573,'[16]Коды программ'!$A$2:$B$578,2,FALSE)</f>
        <v>Автомеханик</v>
      </c>
      <c r="F573" s="22" t="s">
        <v>13</v>
      </c>
      <c r="G573" s="3" t="s">
        <v>15</v>
      </c>
      <c r="H573" s="24">
        <v>0</v>
      </c>
      <c r="I573" s="24">
        <v>0</v>
      </c>
      <c r="J573" s="24">
        <v>0</v>
      </c>
      <c r="K573" s="24">
        <v>0</v>
      </c>
      <c r="L573" s="24">
        <v>0</v>
      </c>
      <c r="M573" s="24">
        <v>0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24">
        <v>0</v>
      </c>
      <c r="AA573" s="24">
        <v>0</v>
      </c>
      <c r="AB573" s="24">
        <v>0</v>
      </c>
      <c r="AC573" s="24">
        <v>0</v>
      </c>
      <c r="AD573" s="24">
        <v>0</v>
      </c>
      <c r="AE573" s="24">
        <v>0</v>
      </c>
      <c r="AF573" s="24">
        <v>0</v>
      </c>
      <c r="AG573" s="24">
        <v>0</v>
      </c>
      <c r="AH573" s="24">
        <v>0</v>
      </c>
      <c r="AI573" s="22" t="str">
        <f t="shared" si="38"/>
        <v>проверка пройдена</v>
      </c>
    </row>
    <row r="574" spans="1:35" s="16" customFormat="1" ht="35.25" customHeight="1" x14ac:dyDescent="0.25">
      <c r="A574" s="3" t="s">
        <v>1361</v>
      </c>
      <c r="B574" s="22" t="s">
        <v>684</v>
      </c>
      <c r="C574" s="23" t="s">
        <v>644</v>
      </c>
      <c r="D574" s="22" t="s">
        <v>334</v>
      </c>
      <c r="E574" s="3" t="str">
        <f>VLOOKUP(D574,'[16]Коды программ'!$A$2:$B$578,2,FALSE)</f>
        <v>Автомеханик</v>
      </c>
      <c r="F574" s="22" t="s">
        <v>14</v>
      </c>
      <c r="G574" s="3" t="s">
        <v>18</v>
      </c>
      <c r="H574" s="24">
        <v>0</v>
      </c>
      <c r="I574" s="25">
        <v>0</v>
      </c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  <c r="V574" s="24">
        <v>0</v>
      </c>
      <c r="W574" s="24">
        <v>0</v>
      </c>
      <c r="X574" s="24">
        <v>0</v>
      </c>
      <c r="Y574" s="24">
        <v>0</v>
      </c>
      <c r="Z574" s="24">
        <v>0</v>
      </c>
      <c r="AA574" s="24">
        <v>0</v>
      </c>
      <c r="AB574" s="24">
        <v>0</v>
      </c>
      <c r="AC574" s="24">
        <v>0</v>
      </c>
      <c r="AD574" s="24">
        <v>0</v>
      </c>
      <c r="AE574" s="24">
        <v>0</v>
      </c>
      <c r="AF574" s="24">
        <v>0</v>
      </c>
      <c r="AG574" s="24">
        <v>0</v>
      </c>
      <c r="AH574" s="24">
        <f>0</f>
        <v>0</v>
      </c>
      <c r="AI574" s="22" t="str">
        <f t="shared" si="38"/>
        <v>проверка пройдена</v>
      </c>
    </row>
    <row r="575" spans="1:35" s="16" customFormat="1" ht="35.25" customHeight="1" x14ac:dyDescent="0.25">
      <c r="A575" s="3" t="s">
        <v>1361</v>
      </c>
      <c r="B575" s="22" t="s">
        <v>684</v>
      </c>
      <c r="C575" s="23" t="s">
        <v>644</v>
      </c>
      <c r="D575" s="22" t="s">
        <v>351</v>
      </c>
      <c r="E575" s="3" t="str">
        <f>VLOOKUP(D575,'[16]Коды программ'!$A$2:$B$578,2,FALSE)</f>
        <v>Техническое обслуживание и ремонт автомобильного транспорта</v>
      </c>
      <c r="F575" s="22" t="s">
        <v>10</v>
      </c>
      <c r="G575" s="3" t="s">
        <v>721</v>
      </c>
      <c r="H575" s="24">
        <v>18</v>
      </c>
      <c r="I575" s="25">
        <v>6</v>
      </c>
      <c r="J575" s="24">
        <v>6</v>
      </c>
      <c r="K575" s="24">
        <v>6</v>
      </c>
      <c r="L575" s="24">
        <v>0</v>
      </c>
      <c r="M575" s="24">
        <v>0</v>
      </c>
      <c r="N575" s="24">
        <v>6</v>
      </c>
      <c r="O575" s="24">
        <v>6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  <c r="V575" s="24">
        <v>0</v>
      </c>
      <c r="W575" s="24">
        <v>0</v>
      </c>
      <c r="X575" s="24">
        <v>0</v>
      </c>
      <c r="Y575" s="24">
        <v>0</v>
      </c>
      <c r="Z575" s="24">
        <v>0</v>
      </c>
      <c r="AA575" s="24">
        <v>0</v>
      </c>
      <c r="AB575" s="24">
        <v>0</v>
      </c>
      <c r="AC575" s="24">
        <v>0</v>
      </c>
      <c r="AD575" s="24">
        <v>0</v>
      </c>
      <c r="AE575" s="24">
        <v>0</v>
      </c>
      <c r="AF575" s="24">
        <v>0</v>
      </c>
      <c r="AG575" s="24">
        <v>0</v>
      </c>
      <c r="AH575" s="24" t="s">
        <v>1360</v>
      </c>
      <c r="AI575" s="22" t="str">
        <f>IF(H575=I575+L575+M575+N575+O575+P575+Q575+R575+S575+T575+U575+V575+W575+X575+Y575+Z575+AA575+AB575+AC575+AD575+AE575+AF575+AG575,"проверка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76" spans="1:35" s="16" customFormat="1" ht="35.25" customHeight="1" x14ac:dyDescent="0.25">
      <c r="A576" s="3" t="s">
        <v>1361</v>
      </c>
      <c r="B576" s="22" t="s">
        <v>684</v>
      </c>
      <c r="C576" s="23" t="s">
        <v>644</v>
      </c>
      <c r="D576" s="22" t="s">
        <v>351</v>
      </c>
      <c r="E576" s="3" t="str">
        <f>VLOOKUP(D576,'[16]Коды программ'!$A$2:$B$578,2,FALSE)</f>
        <v>Техническое обслуживание и ремонт автомобильного транспорта</v>
      </c>
      <c r="F576" s="22" t="s">
        <v>11</v>
      </c>
      <c r="G576" s="3" t="s">
        <v>722</v>
      </c>
      <c r="H576" s="24">
        <v>0</v>
      </c>
      <c r="I576" s="24">
        <v>0</v>
      </c>
      <c r="J576" s="24">
        <v>0</v>
      </c>
      <c r="K576" s="24">
        <v>0</v>
      </c>
      <c r="L576" s="24">
        <v>0</v>
      </c>
      <c r="M576" s="24">
        <v>0</v>
      </c>
      <c r="N576" s="24">
        <v>0</v>
      </c>
      <c r="O576" s="24">
        <v>0</v>
      </c>
      <c r="P576" s="24">
        <v>0</v>
      </c>
      <c r="Q576" s="24">
        <v>0</v>
      </c>
      <c r="R576" s="24">
        <v>0</v>
      </c>
      <c r="S576" s="24">
        <v>0</v>
      </c>
      <c r="T576" s="24">
        <v>0</v>
      </c>
      <c r="U576" s="24">
        <v>0</v>
      </c>
      <c r="V576" s="24">
        <v>0</v>
      </c>
      <c r="W576" s="24">
        <v>0</v>
      </c>
      <c r="X576" s="24">
        <v>0</v>
      </c>
      <c r="Y576" s="24">
        <v>0</v>
      </c>
      <c r="Z576" s="24">
        <v>0</v>
      </c>
      <c r="AA576" s="24">
        <v>0</v>
      </c>
      <c r="AB576" s="24">
        <v>0</v>
      </c>
      <c r="AC576" s="24">
        <v>0</v>
      </c>
      <c r="AD576" s="24">
        <v>0</v>
      </c>
      <c r="AE576" s="24">
        <v>0</v>
      </c>
      <c r="AF576" s="24">
        <v>0</v>
      </c>
      <c r="AG576" s="24">
        <v>0</v>
      </c>
      <c r="AH576" s="24">
        <v>0</v>
      </c>
      <c r="AI576" s="22" t="str">
        <f t="shared" si="38"/>
        <v>проверка пройдена</v>
      </c>
    </row>
    <row r="577" spans="1:35" s="16" customFormat="1" ht="35.25" customHeight="1" x14ac:dyDescent="0.25">
      <c r="A577" s="3" t="s">
        <v>1361</v>
      </c>
      <c r="B577" s="22" t="s">
        <v>684</v>
      </c>
      <c r="C577" s="23" t="s">
        <v>644</v>
      </c>
      <c r="D577" s="22" t="s">
        <v>351</v>
      </c>
      <c r="E577" s="3" t="str">
        <f>VLOOKUP(D577,'[16]Коды программ'!$A$2:$B$578,2,FALSE)</f>
        <v>Техническое обслуживание и ремонт автомобильного транспорта</v>
      </c>
      <c r="F577" s="22" t="s">
        <v>12</v>
      </c>
      <c r="G577" s="3" t="s">
        <v>723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>
        <v>0</v>
      </c>
      <c r="U577" s="24">
        <v>0</v>
      </c>
      <c r="V577" s="24">
        <v>0</v>
      </c>
      <c r="W577" s="24">
        <v>0</v>
      </c>
      <c r="X577" s="24">
        <v>0</v>
      </c>
      <c r="Y577" s="24">
        <v>0</v>
      </c>
      <c r="Z577" s="24">
        <v>0</v>
      </c>
      <c r="AA577" s="24">
        <v>0</v>
      </c>
      <c r="AB577" s="24">
        <v>0</v>
      </c>
      <c r="AC577" s="24">
        <v>0</v>
      </c>
      <c r="AD577" s="24">
        <v>0</v>
      </c>
      <c r="AE577" s="24">
        <v>0</v>
      </c>
      <c r="AF577" s="24">
        <v>0</v>
      </c>
      <c r="AG577" s="24">
        <v>0</v>
      </c>
      <c r="AH577" s="24">
        <v>0</v>
      </c>
      <c r="AI577" s="22" t="str">
        <f t="shared" si="38"/>
        <v>проверка пройдена</v>
      </c>
    </row>
    <row r="578" spans="1:35" s="16" customFormat="1" ht="35.25" customHeight="1" x14ac:dyDescent="0.25">
      <c r="A578" s="3" t="s">
        <v>1361</v>
      </c>
      <c r="B578" s="22" t="s">
        <v>684</v>
      </c>
      <c r="C578" s="23" t="s">
        <v>644</v>
      </c>
      <c r="D578" s="22" t="s">
        <v>351</v>
      </c>
      <c r="E578" s="3" t="str">
        <f>VLOOKUP(D578,'[16]Коды программ'!$A$2:$B$578,2,FALSE)</f>
        <v>Техническое обслуживание и ремонт автомобильного транспорта</v>
      </c>
      <c r="F578" s="22" t="s">
        <v>13</v>
      </c>
      <c r="G578" s="3" t="s">
        <v>15</v>
      </c>
      <c r="H578" s="24">
        <v>0</v>
      </c>
      <c r="I578" s="24">
        <v>0</v>
      </c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0</v>
      </c>
      <c r="Q578" s="24">
        <v>0</v>
      </c>
      <c r="R578" s="24">
        <v>0</v>
      </c>
      <c r="S578" s="24">
        <v>0</v>
      </c>
      <c r="T578" s="24">
        <v>0</v>
      </c>
      <c r="U578" s="24">
        <v>0</v>
      </c>
      <c r="V578" s="24">
        <v>0</v>
      </c>
      <c r="W578" s="24">
        <v>0</v>
      </c>
      <c r="X578" s="24">
        <v>0</v>
      </c>
      <c r="Y578" s="24">
        <v>0</v>
      </c>
      <c r="Z578" s="24">
        <v>0</v>
      </c>
      <c r="AA578" s="24">
        <v>0</v>
      </c>
      <c r="AB578" s="24">
        <v>0</v>
      </c>
      <c r="AC578" s="24">
        <v>0</v>
      </c>
      <c r="AD578" s="24">
        <v>0</v>
      </c>
      <c r="AE578" s="24">
        <v>0</v>
      </c>
      <c r="AF578" s="24">
        <v>0</v>
      </c>
      <c r="AG578" s="24">
        <v>0</v>
      </c>
      <c r="AH578" s="24">
        <v>0</v>
      </c>
      <c r="AI578" s="22" t="str">
        <f t="shared" si="38"/>
        <v>проверка пройдена</v>
      </c>
    </row>
    <row r="579" spans="1:35" s="16" customFormat="1" ht="35.25" customHeight="1" x14ac:dyDescent="0.25">
      <c r="A579" s="3" t="s">
        <v>1361</v>
      </c>
      <c r="B579" s="22" t="s">
        <v>684</v>
      </c>
      <c r="C579" s="23" t="s">
        <v>644</v>
      </c>
      <c r="D579" s="22" t="s">
        <v>351</v>
      </c>
      <c r="E579" s="3" t="str">
        <f>VLOOKUP(D579,'[16]Коды программ'!$A$2:$B$578,2,FALSE)</f>
        <v>Техническое обслуживание и ремонт автомобильного транспорта</v>
      </c>
      <c r="F579" s="22" t="s">
        <v>14</v>
      </c>
      <c r="G579" s="3" t="s">
        <v>18</v>
      </c>
      <c r="H579" s="24">
        <v>0</v>
      </c>
      <c r="I579" s="25">
        <v>0</v>
      </c>
      <c r="J579" s="24">
        <v>0</v>
      </c>
      <c r="K579" s="24">
        <v>0</v>
      </c>
      <c r="L579" s="24">
        <v>0</v>
      </c>
      <c r="M579" s="24">
        <v>0</v>
      </c>
      <c r="N579" s="24">
        <v>0</v>
      </c>
      <c r="O579" s="24">
        <v>0</v>
      </c>
      <c r="P579" s="24">
        <v>0</v>
      </c>
      <c r="Q579" s="24">
        <v>0</v>
      </c>
      <c r="R579" s="24">
        <v>0</v>
      </c>
      <c r="S579" s="24">
        <v>0</v>
      </c>
      <c r="T579" s="24">
        <v>0</v>
      </c>
      <c r="U579" s="24">
        <v>0</v>
      </c>
      <c r="V579" s="24">
        <v>0</v>
      </c>
      <c r="W579" s="24">
        <v>0</v>
      </c>
      <c r="X579" s="24">
        <v>0</v>
      </c>
      <c r="Y579" s="24">
        <v>0</v>
      </c>
      <c r="Z579" s="24">
        <v>0</v>
      </c>
      <c r="AA579" s="24">
        <v>0</v>
      </c>
      <c r="AB579" s="24">
        <v>0</v>
      </c>
      <c r="AC579" s="24">
        <v>0</v>
      </c>
      <c r="AD579" s="24">
        <v>0</v>
      </c>
      <c r="AE579" s="24">
        <v>0</v>
      </c>
      <c r="AF579" s="24">
        <v>0</v>
      </c>
      <c r="AG579" s="24">
        <v>0</v>
      </c>
      <c r="AH579" s="24">
        <f>0</f>
        <v>0</v>
      </c>
      <c r="AI579" s="22" t="str">
        <f t="shared" si="38"/>
        <v>проверка пройдена</v>
      </c>
    </row>
    <row r="580" spans="1:35" s="16" customFormat="1" ht="35.25" customHeight="1" x14ac:dyDescent="0.25">
      <c r="A580" s="3" t="s">
        <v>1361</v>
      </c>
      <c r="B580" s="22" t="s">
        <v>684</v>
      </c>
      <c r="C580" s="23" t="s">
        <v>644</v>
      </c>
      <c r="D580" s="22" t="s">
        <v>341</v>
      </c>
      <c r="E580" s="3" t="str">
        <f>VLOOKUP(D580,'[16]Коды программ'!$A$2:$B$578,2,FALSE)</f>
        <v>Слесарь по обслуживанию и ремонту подвижного состава</v>
      </c>
      <c r="F580" s="22" t="s">
        <v>10</v>
      </c>
      <c r="G580" s="3" t="s">
        <v>721</v>
      </c>
      <c r="H580" s="24">
        <v>11</v>
      </c>
      <c r="I580" s="25">
        <v>7</v>
      </c>
      <c r="J580" s="24">
        <v>7</v>
      </c>
      <c r="K580" s="24">
        <v>7</v>
      </c>
      <c r="L580" s="24">
        <v>0</v>
      </c>
      <c r="M580" s="24">
        <v>0</v>
      </c>
      <c r="N580" s="24">
        <v>0</v>
      </c>
      <c r="O580" s="24">
        <v>4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  <c r="V580" s="24">
        <v>0</v>
      </c>
      <c r="W580" s="24">
        <v>0</v>
      </c>
      <c r="X580" s="24">
        <v>0</v>
      </c>
      <c r="Y580" s="24">
        <v>0</v>
      </c>
      <c r="Z580" s="24">
        <v>0</v>
      </c>
      <c r="AA580" s="24">
        <v>0</v>
      </c>
      <c r="AB580" s="24">
        <v>0</v>
      </c>
      <c r="AC580" s="24">
        <v>0</v>
      </c>
      <c r="AD580" s="24">
        <v>0</v>
      </c>
      <c r="AE580" s="24">
        <v>0</v>
      </c>
      <c r="AF580" s="24">
        <v>0</v>
      </c>
      <c r="AG580" s="24">
        <v>0</v>
      </c>
      <c r="AH580" s="24" t="s">
        <v>1360</v>
      </c>
      <c r="AI580" s="22" t="str">
        <f>IF(H580=I580+L580+M580+N580+O580+P580+Q580+R580+S580+T580+U580+V580+W580+X580+Y580+Z580+AA580+AB580+AC580+AD580+AE580+AF580+AG580,"проверка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81" spans="1:35" s="16" customFormat="1" ht="35.25" customHeight="1" x14ac:dyDescent="0.25">
      <c r="A581" s="3" t="s">
        <v>1361</v>
      </c>
      <c r="B581" s="22" t="s">
        <v>684</v>
      </c>
      <c r="C581" s="23" t="s">
        <v>644</v>
      </c>
      <c r="D581" s="22" t="s">
        <v>341</v>
      </c>
      <c r="E581" s="3" t="str">
        <f>VLOOKUP(D581,'[16]Коды программ'!$A$2:$B$578,2,FALSE)</f>
        <v>Слесарь по обслуживанию и ремонту подвижного состава</v>
      </c>
      <c r="F581" s="22" t="s">
        <v>11</v>
      </c>
      <c r="G581" s="3" t="s">
        <v>722</v>
      </c>
      <c r="H581" s="24">
        <v>0</v>
      </c>
      <c r="I581" s="24">
        <v>0</v>
      </c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  <c r="V581" s="24">
        <v>0</v>
      </c>
      <c r="W581" s="24">
        <v>0</v>
      </c>
      <c r="X581" s="24">
        <v>0</v>
      </c>
      <c r="Y581" s="24">
        <v>0</v>
      </c>
      <c r="Z581" s="24">
        <v>0</v>
      </c>
      <c r="AA581" s="24">
        <v>0</v>
      </c>
      <c r="AB581" s="24">
        <v>0</v>
      </c>
      <c r="AC581" s="24">
        <v>0</v>
      </c>
      <c r="AD581" s="24">
        <v>0</v>
      </c>
      <c r="AE581" s="24">
        <v>0</v>
      </c>
      <c r="AF581" s="24">
        <v>0</v>
      </c>
      <c r="AG581" s="24">
        <v>0</v>
      </c>
      <c r="AH581" s="24">
        <v>0</v>
      </c>
      <c r="AI581" s="22" t="str">
        <f t="shared" si="38"/>
        <v>проверка пройдена</v>
      </c>
    </row>
    <row r="582" spans="1:35" s="16" customFormat="1" ht="35.25" customHeight="1" x14ac:dyDescent="0.25">
      <c r="A582" s="3" t="s">
        <v>1361</v>
      </c>
      <c r="B582" s="22" t="s">
        <v>684</v>
      </c>
      <c r="C582" s="23" t="s">
        <v>644</v>
      </c>
      <c r="D582" s="22" t="s">
        <v>341</v>
      </c>
      <c r="E582" s="3" t="str">
        <f>VLOOKUP(D582,'[16]Коды программ'!$A$2:$B$578,2,FALSE)</f>
        <v>Слесарь по обслуживанию и ремонту подвижного состава</v>
      </c>
      <c r="F582" s="22" t="s">
        <v>12</v>
      </c>
      <c r="G582" s="3" t="s">
        <v>723</v>
      </c>
      <c r="H582" s="24">
        <v>0</v>
      </c>
      <c r="I582" s="24">
        <v>0</v>
      </c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24">
        <v>0</v>
      </c>
      <c r="AA582" s="24">
        <v>0</v>
      </c>
      <c r="AB582" s="24">
        <v>0</v>
      </c>
      <c r="AC582" s="24">
        <v>0</v>
      </c>
      <c r="AD582" s="24">
        <v>0</v>
      </c>
      <c r="AE582" s="24">
        <v>0</v>
      </c>
      <c r="AF582" s="24">
        <v>0</v>
      </c>
      <c r="AG582" s="24">
        <v>0</v>
      </c>
      <c r="AH582" s="24">
        <v>0</v>
      </c>
      <c r="AI582" s="22" t="str">
        <f t="shared" si="38"/>
        <v>проверка пройдена</v>
      </c>
    </row>
    <row r="583" spans="1:35" s="16" customFormat="1" ht="35.25" customHeight="1" x14ac:dyDescent="0.25">
      <c r="A583" s="3" t="s">
        <v>1361</v>
      </c>
      <c r="B583" s="22" t="s">
        <v>684</v>
      </c>
      <c r="C583" s="23" t="s">
        <v>644</v>
      </c>
      <c r="D583" s="22" t="s">
        <v>341</v>
      </c>
      <c r="E583" s="3" t="str">
        <f>VLOOKUP(D583,'[16]Коды программ'!$A$2:$B$578,2,FALSE)</f>
        <v>Слесарь по обслуживанию и ремонту подвижного состава</v>
      </c>
      <c r="F583" s="22" t="s">
        <v>13</v>
      </c>
      <c r="G583" s="3" t="s">
        <v>15</v>
      </c>
      <c r="H583" s="24">
        <v>0</v>
      </c>
      <c r="I583" s="24">
        <v>0</v>
      </c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  <c r="V583" s="24">
        <v>0</v>
      </c>
      <c r="W583" s="24">
        <v>0</v>
      </c>
      <c r="X583" s="24">
        <v>0</v>
      </c>
      <c r="Y583" s="24">
        <v>0</v>
      </c>
      <c r="Z583" s="24">
        <v>0</v>
      </c>
      <c r="AA583" s="24">
        <v>0</v>
      </c>
      <c r="AB583" s="24">
        <v>0</v>
      </c>
      <c r="AC583" s="24">
        <v>0</v>
      </c>
      <c r="AD583" s="24">
        <v>0</v>
      </c>
      <c r="AE583" s="24">
        <v>0</v>
      </c>
      <c r="AF583" s="24">
        <v>0</v>
      </c>
      <c r="AG583" s="24">
        <v>0</v>
      </c>
      <c r="AH583" s="24">
        <v>0</v>
      </c>
      <c r="AI583" s="22" t="str">
        <f t="shared" si="38"/>
        <v>проверка пройдена</v>
      </c>
    </row>
    <row r="584" spans="1:35" s="16" customFormat="1" ht="35.25" customHeight="1" x14ac:dyDescent="0.25">
      <c r="A584" s="3" t="s">
        <v>1361</v>
      </c>
      <c r="B584" s="22" t="s">
        <v>684</v>
      </c>
      <c r="C584" s="23" t="s">
        <v>644</v>
      </c>
      <c r="D584" s="22" t="s">
        <v>341</v>
      </c>
      <c r="E584" s="3" t="str">
        <f>VLOOKUP(D584,'[16]Коды программ'!$A$2:$B$578,2,FALSE)</f>
        <v>Слесарь по обслуживанию и ремонту подвижного состава</v>
      </c>
      <c r="F584" s="22" t="s">
        <v>14</v>
      </c>
      <c r="G584" s="3" t="s">
        <v>18</v>
      </c>
      <c r="H584" s="24">
        <v>0</v>
      </c>
      <c r="I584" s="25">
        <v>0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  <c r="V584" s="24">
        <v>0</v>
      </c>
      <c r="W584" s="24">
        <v>0</v>
      </c>
      <c r="X584" s="24">
        <v>0</v>
      </c>
      <c r="Y584" s="24">
        <v>0</v>
      </c>
      <c r="Z584" s="24">
        <v>0</v>
      </c>
      <c r="AA584" s="24">
        <v>0</v>
      </c>
      <c r="AB584" s="24">
        <v>0</v>
      </c>
      <c r="AC584" s="24">
        <v>0</v>
      </c>
      <c r="AD584" s="24">
        <v>0</v>
      </c>
      <c r="AE584" s="24">
        <v>0</v>
      </c>
      <c r="AF584" s="24">
        <v>0</v>
      </c>
      <c r="AG584" s="24">
        <v>0</v>
      </c>
      <c r="AH584" s="24">
        <f>0</f>
        <v>0</v>
      </c>
      <c r="AI584" s="22" t="str">
        <f t="shared" si="38"/>
        <v>проверка пройдена</v>
      </c>
    </row>
    <row r="585" spans="1:35" s="16" customFormat="1" ht="35.25" customHeight="1" x14ac:dyDescent="0.25">
      <c r="A585" s="3" t="s">
        <v>1363</v>
      </c>
      <c r="B585" s="22" t="s">
        <v>684</v>
      </c>
      <c r="C585" s="23" t="s">
        <v>1362</v>
      </c>
      <c r="D585" s="22" t="s">
        <v>445</v>
      </c>
      <c r="E585" s="3" t="str">
        <f>VLOOKUP(D585,'[17]Коды программ'!$A$2:$B$578,2,FALSE)</f>
        <v>Сестринское дело</v>
      </c>
      <c r="F585" s="22" t="s">
        <v>10</v>
      </c>
      <c r="G585" s="3" t="s">
        <v>721</v>
      </c>
      <c r="H585" s="24">
        <v>58</v>
      </c>
      <c r="I585" s="25">
        <v>37</v>
      </c>
      <c r="J585" s="24">
        <v>12</v>
      </c>
      <c r="K585" s="24">
        <v>0</v>
      </c>
      <c r="L585" s="24">
        <v>0</v>
      </c>
      <c r="M585" s="24">
        <v>0</v>
      </c>
      <c r="N585" s="24">
        <v>3</v>
      </c>
      <c r="O585" s="24">
        <v>0</v>
      </c>
      <c r="P585" s="24">
        <v>0</v>
      </c>
      <c r="Q585" s="24">
        <v>18</v>
      </c>
      <c r="R585" s="24">
        <v>0</v>
      </c>
      <c r="S585" s="24">
        <v>0</v>
      </c>
      <c r="T585" s="24">
        <v>0</v>
      </c>
      <c r="U585" s="24">
        <v>0</v>
      </c>
      <c r="V585" s="24">
        <v>0</v>
      </c>
      <c r="W585" s="24">
        <v>0</v>
      </c>
      <c r="X585" s="24">
        <v>0</v>
      </c>
      <c r="Y585" s="24">
        <v>0</v>
      </c>
      <c r="Z585" s="24">
        <v>0</v>
      </c>
      <c r="AA585" s="24">
        <v>0</v>
      </c>
      <c r="AB585" s="24">
        <v>0</v>
      </c>
      <c r="AC585" s="24">
        <v>0</v>
      </c>
      <c r="AD585" s="24">
        <v>0</v>
      </c>
      <c r="AE585" s="24">
        <v>0</v>
      </c>
      <c r="AF585" s="24">
        <v>0</v>
      </c>
      <c r="AG585" s="24">
        <v>0</v>
      </c>
      <c r="AH585" s="24">
        <f>0</f>
        <v>0</v>
      </c>
      <c r="AI585" s="22" t="str">
        <f>IF(H585=I585+L585+M585+N585+O585+P585+Q585+R585+S585+T585+U585+V585+W585+X585+Y585+Z585+AA585+AB585+AC585+AD585+AE585+AF585+AG585,"проверка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86" spans="1:35" s="16" customFormat="1" ht="35.25" customHeight="1" x14ac:dyDescent="0.25">
      <c r="A586" s="3" t="s">
        <v>1363</v>
      </c>
      <c r="B586" s="22" t="s">
        <v>684</v>
      </c>
      <c r="C586" s="23" t="s">
        <v>1362</v>
      </c>
      <c r="D586" s="22" t="s">
        <v>445</v>
      </c>
      <c r="E586" s="3" t="str">
        <f>VLOOKUP(D586,'[17]Коды программ'!$A$2:$B$578,2,FALSE)</f>
        <v>Сестринское дело</v>
      </c>
      <c r="F586" s="22" t="s">
        <v>11</v>
      </c>
      <c r="G586" s="3" t="s">
        <v>722</v>
      </c>
      <c r="H586" s="24">
        <v>0</v>
      </c>
      <c r="I586" s="24">
        <v>0</v>
      </c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0</v>
      </c>
      <c r="S586" s="24">
        <v>0</v>
      </c>
      <c r="T586" s="24">
        <v>0</v>
      </c>
      <c r="U586" s="24">
        <v>0</v>
      </c>
      <c r="V586" s="24">
        <v>0</v>
      </c>
      <c r="W586" s="24">
        <v>0</v>
      </c>
      <c r="X586" s="24">
        <v>0</v>
      </c>
      <c r="Y586" s="24">
        <v>0</v>
      </c>
      <c r="Z586" s="24">
        <v>0</v>
      </c>
      <c r="AA586" s="24">
        <v>0</v>
      </c>
      <c r="AB586" s="24">
        <v>0</v>
      </c>
      <c r="AC586" s="24">
        <v>0</v>
      </c>
      <c r="AD586" s="24">
        <v>0</v>
      </c>
      <c r="AE586" s="24">
        <v>0</v>
      </c>
      <c r="AF586" s="24">
        <v>0</v>
      </c>
      <c r="AG586" s="24">
        <v>0</v>
      </c>
      <c r="AH586" s="24">
        <v>0</v>
      </c>
      <c r="AI586" s="22" t="str">
        <f t="shared" ref="AI586:AI604" si="39">IF(H586=I586+L586+M586+N586+O586+P586+Q586+R586+S586+T586+U586+V586+W586+X586+Y586+Z586+AA586+AB586+AC586+AD586+AE586+AF586+AG586,"проверка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87" spans="1:35" s="16" customFormat="1" ht="35.25" customHeight="1" x14ac:dyDescent="0.25">
      <c r="A587" s="3" t="s">
        <v>1363</v>
      </c>
      <c r="B587" s="22" t="s">
        <v>684</v>
      </c>
      <c r="C587" s="23" t="s">
        <v>1362</v>
      </c>
      <c r="D587" s="22" t="s">
        <v>445</v>
      </c>
      <c r="E587" s="3" t="str">
        <f>VLOOKUP(D587,'[17]Коды программ'!$A$2:$B$578,2,FALSE)</f>
        <v>Сестринское дело</v>
      </c>
      <c r="F587" s="22" t="s">
        <v>12</v>
      </c>
      <c r="G587" s="3" t="s">
        <v>723</v>
      </c>
      <c r="H587" s="24">
        <v>0</v>
      </c>
      <c r="I587" s="24">
        <v>0</v>
      </c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24">
        <v>0</v>
      </c>
      <c r="AA587" s="24">
        <v>0</v>
      </c>
      <c r="AB587" s="24">
        <v>0</v>
      </c>
      <c r="AC587" s="24">
        <v>0</v>
      </c>
      <c r="AD587" s="24">
        <v>0</v>
      </c>
      <c r="AE587" s="24">
        <v>0</v>
      </c>
      <c r="AF587" s="24">
        <v>0</v>
      </c>
      <c r="AG587" s="24">
        <v>0</v>
      </c>
      <c r="AH587" s="24">
        <v>0</v>
      </c>
      <c r="AI587" s="22" t="str">
        <f t="shared" si="39"/>
        <v>проверка пройдена</v>
      </c>
    </row>
    <row r="588" spans="1:35" s="16" customFormat="1" ht="35.25" customHeight="1" x14ac:dyDescent="0.25">
      <c r="A588" s="3" t="s">
        <v>1363</v>
      </c>
      <c r="B588" s="22" t="s">
        <v>684</v>
      </c>
      <c r="C588" s="23" t="s">
        <v>1362</v>
      </c>
      <c r="D588" s="22" t="s">
        <v>445</v>
      </c>
      <c r="E588" s="3" t="str">
        <f>VLOOKUP(D588,'[17]Коды программ'!$A$2:$B$578,2,FALSE)</f>
        <v>Сестринское дело</v>
      </c>
      <c r="F588" s="22" t="s">
        <v>13</v>
      </c>
      <c r="G588" s="3" t="s">
        <v>15</v>
      </c>
      <c r="H588" s="24">
        <v>0</v>
      </c>
      <c r="I588" s="24">
        <v>0</v>
      </c>
      <c r="J588" s="24">
        <v>0</v>
      </c>
      <c r="K588" s="24">
        <v>0</v>
      </c>
      <c r="L588" s="24">
        <v>0</v>
      </c>
      <c r="M588" s="24">
        <v>0</v>
      </c>
      <c r="N588" s="24">
        <v>0</v>
      </c>
      <c r="O588" s="24">
        <v>0</v>
      </c>
      <c r="P588" s="24">
        <v>0</v>
      </c>
      <c r="Q588" s="24">
        <v>0</v>
      </c>
      <c r="R588" s="24">
        <v>0</v>
      </c>
      <c r="S588" s="24">
        <v>0</v>
      </c>
      <c r="T588" s="24">
        <v>0</v>
      </c>
      <c r="U588" s="24">
        <v>0</v>
      </c>
      <c r="V588" s="24">
        <v>0</v>
      </c>
      <c r="W588" s="24">
        <v>0</v>
      </c>
      <c r="X588" s="24">
        <v>0</v>
      </c>
      <c r="Y588" s="24">
        <v>0</v>
      </c>
      <c r="Z588" s="24">
        <v>0</v>
      </c>
      <c r="AA588" s="24">
        <v>0</v>
      </c>
      <c r="AB588" s="24">
        <v>0</v>
      </c>
      <c r="AC588" s="24">
        <v>0</v>
      </c>
      <c r="AD588" s="24">
        <v>0</v>
      </c>
      <c r="AE588" s="24">
        <v>0</v>
      </c>
      <c r="AF588" s="24">
        <v>0</v>
      </c>
      <c r="AG588" s="24">
        <v>0</v>
      </c>
      <c r="AH588" s="24">
        <v>0</v>
      </c>
      <c r="AI588" s="22" t="str">
        <f t="shared" si="39"/>
        <v>проверка пройдена</v>
      </c>
    </row>
    <row r="589" spans="1:35" s="16" customFormat="1" ht="35.25" customHeight="1" x14ac:dyDescent="0.25">
      <c r="A589" s="3" t="s">
        <v>1363</v>
      </c>
      <c r="B589" s="22" t="s">
        <v>684</v>
      </c>
      <c r="C589" s="23" t="s">
        <v>1362</v>
      </c>
      <c r="D589" s="22" t="s">
        <v>445</v>
      </c>
      <c r="E589" s="3" t="str">
        <f>VLOOKUP(D589,'[17]Коды программ'!$A$2:$B$578,2,FALSE)</f>
        <v>Сестринское дело</v>
      </c>
      <c r="F589" s="22" t="s">
        <v>14</v>
      </c>
      <c r="G589" s="3" t="s">
        <v>18</v>
      </c>
      <c r="H589" s="24">
        <v>0</v>
      </c>
      <c r="I589" s="25">
        <v>0</v>
      </c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0</v>
      </c>
      <c r="P589" s="24">
        <v>0</v>
      </c>
      <c r="Q589" s="24">
        <v>0</v>
      </c>
      <c r="R589" s="24">
        <v>0</v>
      </c>
      <c r="S589" s="24">
        <v>0</v>
      </c>
      <c r="T589" s="24">
        <v>0</v>
      </c>
      <c r="U589" s="24">
        <v>0</v>
      </c>
      <c r="V589" s="24">
        <v>0</v>
      </c>
      <c r="W589" s="24">
        <v>0</v>
      </c>
      <c r="X589" s="24">
        <v>0</v>
      </c>
      <c r="Y589" s="24">
        <v>0</v>
      </c>
      <c r="Z589" s="24">
        <v>0</v>
      </c>
      <c r="AA589" s="24">
        <v>0</v>
      </c>
      <c r="AB589" s="24">
        <v>0</v>
      </c>
      <c r="AC589" s="24">
        <v>0</v>
      </c>
      <c r="AD589" s="24">
        <v>0</v>
      </c>
      <c r="AE589" s="24">
        <v>0</v>
      </c>
      <c r="AF589" s="24">
        <v>0</v>
      </c>
      <c r="AG589" s="24">
        <v>0</v>
      </c>
      <c r="AH589" s="24">
        <v>0</v>
      </c>
      <c r="AI589" s="22" t="str">
        <f t="shared" si="39"/>
        <v>проверка пройдена</v>
      </c>
    </row>
    <row r="590" spans="1:35" s="16" customFormat="1" ht="35.25" customHeight="1" x14ac:dyDescent="0.25">
      <c r="A590" s="3" t="s">
        <v>1363</v>
      </c>
      <c r="B590" s="22" t="s">
        <v>684</v>
      </c>
      <c r="C590" s="23" t="s">
        <v>644</v>
      </c>
      <c r="D590" s="22" t="s">
        <v>278</v>
      </c>
      <c r="E590" s="3" t="str">
        <f>VLOOKUP(D590,'[17]Коды программ'!$A$2:$B$578,2,FALSE)</f>
        <v>Защита в чрезвычайных ситуациях</v>
      </c>
      <c r="F590" s="22" t="s">
        <v>10</v>
      </c>
      <c r="G590" s="3" t="s">
        <v>721</v>
      </c>
      <c r="H590" s="24">
        <v>49</v>
      </c>
      <c r="I590" s="25">
        <v>30</v>
      </c>
      <c r="J590" s="24">
        <v>3</v>
      </c>
      <c r="K590" s="24">
        <v>0</v>
      </c>
      <c r="L590" s="24">
        <v>0</v>
      </c>
      <c r="M590" s="24">
        <v>0</v>
      </c>
      <c r="N590" s="24">
        <v>4</v>
      </c>
      <c r="O590" s="24">
        <v>9</v>
      </c>
      <c r="P590" s="24">
        <v>0</v>
      </c>
      <c r="Q590" s="24">
        <v>0</v>
      </c>
      <c r="R590" s="24">
        <v>0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>
        <v>0</v>
      </c>
      <c r="Y590" s="24">
        <v>0</v>
      </c>
      <c r="Z590" s="24">
        <v>0</v>
      </c>
      <c r="AA590" s="24">
        <v>0</v>
      </c>
      <c r="AB590" s="24">
        <v>6</v>
      </c>
      <c r="AC590" s="24">
        <v>0</v>
      </c>
      <c r="AD590" s="24">
        <v>0</v>
      </c>
      <c r="AE590" s="24">
        <v>0</v>
      </c>
      <c r="AF590" s="24">
        <v>0</v>
      </c>
      <c r="AG590" s="24">
        <v>0</v>
      </c>
      <c r="AH590" s="24">
        <f>0</f>
        <v>0</v>
      </c>
      <c r="AI590" s="22" t="str">
        <f>IF(H590=I590+L590+M590+N590+O590+P590+Q590+R590+S590+T590+U590+V590+W590+X590+Y590+Z590+AA590+AB590+AC590+AD590+AE590+AF590+AG590,"проверка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91" spans="1:35" s="16" customFormat="1" ht="35.25" customHeight="1" x14ac:dyDescent="0.25">
      <c r="A591" s="3" t="s">
        <v>1363</v>
      </c>
      <c r="B591" s="22" t="s">
        <v>684</v>
      </c>
      <c r="C591" s="23" t="s">
        <v>644</v>
      </c>
      <c r="D591" s="22" t="s">
        <v>278</v>
      </c>
      <c r="E591" s="3" t="str">
        <f>VLOOKUP(D591,'[17]Коды программ'!$A$2:$B$578,2,FALSE)</f>
        <v>Защита в чрезвычайных ситуациях</v>
      </c>
      <c r="F591" s="22" t="s">
        <v>11</v>
      </c>
      <c r="G591" s="3" t="s">
        <v>722</v>
      </c>
      <c r="H591" s="24">
        <v>0</v>
      </c>
      <c r="I591" s="25">
        <v>0</v>
      </c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0</v>
      </c>
      <c r="R591" s="24">
        <v>0</v>
      </c>
      <c r="S591" s="24">
        <v>0</v>
      </c>
      <c r="T591" s="24">
        <v>0</v>
      </c>
      <c r="U591" s="24">
        <v>0</v>
      </c>
      <c r="V591" s="24">
        <v>0</v>
      </c>
      <c r="W591" s="24">
        <v>0</v>
      </c>
      <c r="X591" s="24">
        <v>0</v>
      </c>
      <c r="Y591" s="24">
        <v>0</v>
      </c>
      <c r="Z591" s="24">
        <v>0</v>
      </c>
      <c r="AA591" s="24">
        <v>0</v>
      </c>
      <c r="AB591" s="24">
        <v>0</v>
      </c>
      <c r="AC591" s="24">
        <v>0</v>
      </c>
      <c r="AD591" s="24">
        <v>0</v>
      </c>
      <c r="AE591" s="24">
        <v>0</v>
      </c>
      <c r="AF591" s="24">
        <v>0</v>
      </c>
      <c r="AG591" s="24">
        <v>0</v>
      </c>
      <c r="AH591" s="24">
        <v>0</v>
      </c>
      <c r="AI591" s="22" t="str">
        <f t="shared" si="39"/>
        <v>проверка пройдена</v>
      </c>
    </row>
    <row r="592" spans="1:35" s="16" customFormat="1" ht="35.25" customHeight="1" x14ac:dyDescent="0.25">
      <c r="A592" s="3" t="s">
        <v>1363</v>
      </c>
      <c r="B592" s="22" t="s">
        <v>684</v>
      </c>
      <c r="C592" s="23" t="s">
        <v>644</v>
      </c>
      <c r="D592" s="22" t="s">
        <v>278</v>
      </c>
      <c r="E592" s="3" t="str">
        <f>VLOOKUP(D592,'[17]Коды программ'!$A$2:$B$578,2,FALSE)</f>
        <v>Защита в чрезвычайных ситуациях</v>
      </c>
      <c r="F592" s="22" t="s">
        <v>12</v>
      </c>
      <c r="G592" s="3" t="s">
        <v>723</v>
      </c>
      <c r="H592" s="24">
        <v>0</v>
      </c>
      <c r="I592" s="25">
        <v>0</v>
      </c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  <c r="V592" s="24">
        <v>0</v>
      </c>
      <c r="W592" s="24">
        <v>0</v>
      </c>
      <c r="X592" s="24">
        <v>0</v>
      </c>
      <c r="Y592" s="24">
        <v>0</v>
      </c>
      <c r="Z592" s="24">
        <v>0</v>
      </c>
      <c r="AA592" s="24">
        <v>0</v>
      </c>
      <c r="AB592" s="24">
        <v>0</v>
      </c>
      <c r="AC592" s="24">
        <v>0</v>
      </c>
      <c r="AD592" s="24">
        <v>0</v>
      </c>
      <c r="AE592" s="24">
        <v>0</v>
      </c>
      <c r="AF592" s="24">
        <v>0</v>
      </c>
      <c r="AG592" s="24">
        <v>0</v>
      </c>
      <c r="AH592" s="24">
        <v>0</v>
      </c>
      <c r="AI592" s="22" t="str">
        <f t="shared" si="39"/>
        <v>проверка пройдена</v>
      </c>
    </row>
    <row r="593" spans="1:35" s="16" customFormat="1" ht="35.25" customHeight="1" x14ac:dyDescent="0.25">
      <c r="A593" s="3" t="s">
        <v>1363</v>
      </c>
      <c r="B593" s="22" t="s">
        <v>684</v>
      </c>
      <c r="C593" s="23" t="s">
        <v>644</v>
      </c>
      <c r="D593" s="22" t="s">
        <v>278</v>
      </c>
      <c r="E593" s="3" t="str">
        <f>VLOOKUP(D593,'[17]Коды программ'!$A$2:$B$578,2,FALSE)</f>
        <v>Защита в чрезвычайных ситуациях</v>
      </c>
      <c r="F593" s="22" t="s">
        <v>13</v>
      </c>
      <c r="G593" s="3" t="s">
        <v>15</v>
      </c>
      <c r="H593" s="24">
        <v>1</v>
      </c>
      <c r="I593" s="24">
        <v>1</v>
      </c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0</v>
      </c>
      <c r="Q593" s="24">
        <v>0</v>
      </c>
      <c r="R593" s="24">
        <v>0</v>
      </c>
      <c r="S593" s="24">
        <v>0</v>
      </c>
      <c r="T593" s="24">
        <v>0</v>
      </c>
      <c r="U593" s="24">
        <v>0</v>
      </c>
      <c r="V593" s="24">
        <v>0</v>
      </c>
      <c r="W593" s="24">
        <v>0</v>
      </c>
      <c r="X593" s="24">
        <v>0</v>
      </c>
      <c r="Y593" s="24">
        <v>0</v>
      </c>
      <c r="Z593" s="24">
        <v>0</v>
      </c>
      <c r="AA593" s="24">
        <v>0</v>
      </c>
      <c r="AB593" s="24">
        <v>0</v>
      </c>
      <c r="AC593" s="24">
        <v>0</v>
      </c>
      <c r="AD593" s="24">
        <v>0</v>
      </c>
      <c r="AE593" s="24">
        <v>0</v>
      </c>
      <c r="AF593" s="24">
        <v>0</v>
      </c>
      <c r="AG593" s="24">
        <v>0</v>
      </c>
      <c r="AH593" s="24">
        <v>0</v>
      </c>
      <c r="AI593" s="22" t="str">
        <f t="shared" si="39"/>
        <v>проверка пройдена</v>
      </c>
    </row>
    <row r="594" spans="1:35" s="16" customFormat="1" ht="35.25" customHeight="1" x14ac:dyDescent="0.25">
      <c r="A594" s="3" t="s">
        <v>1363</v>
      </c>
      <c r="B594" s="22" t="s">
        <v>684</v>
      </c>
      <c r="C594" s="23" t="s">
        <v>644</v>
      </c>
      <c r="D594" s="22" t="s">
        <v>278</v>
      </c>
      <c r="E594" s="3" t="str">
        <f>VLOOKUP(D594,'[17]Коды программ'!$A$2:$B$578,2,FALSE)</f>
        <v>Защита в чрезвычайных ситуациях</v>
      </c>
      <c r="F594" s="22" t="s">
        <v>14</v>
      </c>
      <c r="G594" s="3" t="s">
        <v>18</v>
      </c>
      <c r="H594" s="24">
        <v>0</v>
      </c>
      <c r="I594" s="25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24">
        <v>0</v>
      </c>
      <c r="AA594" s="24">
        <v>0</v>
      </c>
      <c r="AB594" s="24">
        <v>0</v>
      </c>
      <c r="AC594" s="24">
        <v>0</v>
      </c>
      <c r="AD594" s="24">
        <v>0</v>
      </c>
      <c r="AE594" s="24">
        <v>0</v>
      </c>
      <c r="AF594" s="24">
        <v>0</v>
      </c>
      <c r="AG594" s="24">
        <v>0</v>
      </c>
      <c r="AH594" s="24">
        <v>0</v>
      </c>
      <c r="AI594" s="22" t="str">
        <f t="shared" si="39"/>
        <v>проверка пройдена</v>
      </c>
    </row>
    <row r="595" spans="1:35" s="16" customFormat="1" ht="35.25" customHeight="1" x14ac:dyDescent="0.25">
      <c r="A595" s="3" t="s">
        <v>1363</v>
      </c>
      <c r="B595" s="22" t="s">
        <v>684</v>
      </c>
      <c r="C595" s="23" t="s">
        <v>1362</v>
      </c>
      <c r="D595" s="22" t="s">
        <v>507</v>
      </c>
      <c r="E595" s="3" t="str">
        <f>VLOOKUP(D595,'[9]Коды программ'!$A$2:$B$578,2,FALSE)</f>
        <v>Право и судебное администрирование</v>
      </c>
      <c r="F595" s="22" t="s">
        <v>10</v>
      </c>
      <c r="G595" s="3" t="s">
        <v>721</v>
      </c>
      <c r="H595" s="24">
        <v>25</v>
      </c>
      <c r="I595" s="25">
        <v>13</v>
      </c>
      <c r="J595" s="24">
        <v>0</v>
      </c>
      <c r="K595" s="24">
        <v>0</v>
      </c>
      <c r="L595" s="24">
        <v>0</v>
      </c>
      <c r="M595" s="24">
        <v>0</v>
      </c>
      <c r="N595" s="24">
        <v>3</v>
      </c>
      <c r="O595" s="24">
        <v>9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  <c r="V595" s="24">
        <v>0</v>
      </c>
      <c r="W595" s="24">
        <v>0</v>
      </c>
      <c r="X595" s="24">
        <v>0</v>
      </c>
      <c r="Y595" s="24">
        <v>0</v>
      </c>
      <c r="Z595" s="24">
        <v>0</v>
      </c>
      <c r="AA595" s="24">
        <v>0</v>
      </c>
      <c r="AB595" s="24">
        <v>0</v>
      </c>
      <c r="AC595" s="24">
        <v>0</v>
      </c>
      <c r="AD595" s="24">
        <v>0</v>
      </c>
      <c r="AE595" s="24">
        <v>0</v>
      </c>
      <c r="AF595" s="24">
        <v>0</v>
      </c>
      <c r="AG595" s="24">
        <v>0</v>
      </c>
      <c r="AH595" s="24">
        <f>0</f>
        <v>0</v>
      </c>
      <c r="AI595" s="22" t="str">
        <f>IF(H595=I595+L595+M595+N595+O595+P595+Q595+R595+S595+T595+U595+V595+W595+X595+Y595+Z595+AA595+AB595+AC595+AD595+AE595+AF595+AG595,"проверка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96" spans="1:35" s="16" customFormat="1" ht="35.25" customHeight="1" x14ac:dyDescent="0.25">
      <c r="A596" s="3" t="s">
        <v>1363</v>
      </c>
      <c r="B596" s="22" t="s">
        <v>684</v>
      </c>
      <c r="C596" s="23" t="s">
        <v>1362</v>
      </c>
      <c r="D596" s="22" t="s">
        <v>507</v>
      </c>
      <c r="E596" s="3" t="str">
        <f>VLOOKUP(D596,'[9]Коды программ'!$A$2:$B$578,2,FALSE)</f>
        <v>Право и судебное администрирование</v>
      </c>
      <c r="F596" s="22" t="s">
        <v>11</v>
      </c>
      <c r="G596" s="3" t="s">
        <v>722</v>
      </c>
      <c r="H596" s="24">
        <v>0</v>
      </c>
      <c r="I596" s="24">
        <v>0</v>
      </c>
      <c r="J596" s="2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  <c r="V596" s="24">
        <v>0</v>
      </c>
      <c r="W596" s="24">
        <v>0</v>
      </c>
      <c r="X596" s="24">
        <v>0</v>
      </c>
      <c r="Y596" s="24">
        <v>0</v>
      </c>
      <c r="Z596" s="24">
        <v>0</v>
      </c>
      <c r="AA596" s="24">
        <v>0</v>
      </c>
      <c r="AB596" s="24">
        <v>0</v>
      </c>
      <c r="AC596" s="24">
        <v>0</v>
      </c>
      <c r="AD596" s="24">
        <v>0</v>
      </c>
      <c r="AE596" s="24">
        <v>0</v>
      </c>
      <c r="AF596" s="24">
        <v>0</v>
      </c>
      <c r="AG596" s="24">
        <v>0</v>
      </c>
      <c r="AH596" s="24">
        <v>0</v>
      </c>
      <c r="AI596" s="22" t="str">
        <f t="shared" si="39"/>
        <v>проверка пройдена</v>
      </c>
    </row>
    <row r="597" spans="1:35" s="16" customFormat="1" ht="35.25" customHeight="1" x14ac:dyDescent="0.25">
      <c r="A597" s="3" t="s">
        <v>1363</v>
      </c>
      <c r="B597" s="22" t="s">
        <v>684</v>
      </c>
      <c r="C597" s="23" t="s">
        <v>1362</v>
      </c>
      <c r="D597" s="22" t="s">
        <v>507</v>
      </c>
      <c r="E597" s="3" t="str">
        <f>VLOOKUP(D597,'[9]Коды программ'!$A$2:$B$578,2,FALSE)</f>
        <v>Право и судебное администрирование</v>
      </c>
      <c r="F597" s="22" t="s">
        <v>12</v>
      </c>
      <c r="G597" s="3" t="s">
        <v>723</v>
      </c>
      <c r="H597" s="24">
        <v>0</v>
      </c>
      <c r="I597" s="24">
        <v>0</v>
      </c>
      <c r="J597" s="2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  <c r="V597" s="24">
        <v>0</v>
      </c>
      <c r="W597" s="24">
        <v>0</v>
      </c>
      <c r="X597" s="24">
        <v>0</v>
      </c>
      <c r="Y597" s="24">
        <v>0</v>
      </c>
      <c r="Z597" s="24">
        <v>0</v>
      </c>
      <c r="AA597" s="24">
        <v>0</v>
      </c>
      <c r="AB597" s="24">
        <v>0</v>
      </c>
      <c r="AC597" s="24">
        <v>0</v>
      </c>
      <c r="AD597" s="24">
        <v>0</v>
      </c>
      <c r="AE597" s="24">
        <v>0</v>
      </c>
      <c r="AF597" s="24">
        <v>0</v>
      </c>
      <c r="AG597" s="24">
        <v>0</v>
      </c>
      <c r="AH597" s="24">
        <v>0</v>
      </c>
      <c r="AI597" s="22" t="str">
        <f t="shared" si="39"/>
        <v>проверка пройдена</v>
      </c>
    </row>
    <row r="598" spans="1:35" s="16" customFormat="1" ht="35.25" customHeight="1" x14ac:dyDescent="0.25">
      <c r="A598" s="3" t="s">
        <v>1363</v>
      </c>
      <c r="B598" s="22" t="s">
        <v>684</v>
      </c>
      <c r="C598" s="23" t="s">
        <v>1362</v>
      </c>
      <c r="D598" s="22" t="s">
        <v>507</v>
      </c>
      <c r="E598" s="3" t="str">
        <f>VLOOKUP(D598,'[9]Коды программ'!$A$2:$B$578,2,FALSE)</f>
        <v>Право и судебное администрирование</v>
      </c>
      <c r="F598" s="22" t="s">
        <v>13</v>
      </c>
      <c r="G598" s="3" t="s">
        <v>15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  <c r="V598" s="24">
        <v>0</v>
      </c>
      <c r="W598" s="24">
        <v>0</v>
      </c>
      <c r="X598" s="24">
        <v>0</v>
      </c>
      <c r="Y598" s="24">
        <v>0</v>
      </c>
      <c r="Z598" s="24">
        <v>0</v>
      </c>
      <c r="AA598" s="24">
        <v>0</v>
      </c>
      <c r="AB598" s="24">
        <v>0</v>
      </c>
      <c r="AC598" s="24">
        <v>0</v>
      </c>
      <c r="AD598" s="24">
        <v>0</v>
      </c>
      <c r="AE598" s="24">
        <v>0</v>
      </c>
      <c r="AF598" s="24">
        <v>0</v>
      </c>
      <c r="AG598" s="24">
        <v>0</v>
      </c>
      <c r="AH598" s="24">
        <v>0</v>
      </c>
      <c r="AI598" s="22" t="str">
        <f t="shared" si="39"/>
        <v>проверка пройдена</v>
      </c>
    </row>
    <row r="599" spans="1:35" s="16" customFormat="1" ht="35.25" customHeight="1" x14ac:dyDescent="0.25">
      <c r="A599" s="3" t="s">
        <v>1363</v>
      </c>
      <c r="B599" s="22" t="s">
        <v>684</v>
      </c>
      <c r="C599" s="23" t="s">
        <v>1362</v>
      </c>
      <c r="D599" s="22" t="s">
        <v>507</v>
      </c>
      <c r="E599" s="3" t="str">
        <f>VLOOKUP(D599,'[9]Коды программ'!$A$2:$B$578,2,FALSE)</f>
        <v>Право и судебное администрирование</v>
      </c>
      <c r="F599" s="22" t="s">
        <v>14</v>
      </c>
      <c r="G599" s="3" t="s">
        <v>18</v>
      </c>
      <c r="H599" s="24">
        <v>0</v>
      </c>
      <c r="I599" s="25">
        <v>0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  <c r="V599" s="24">
        <v>0</v>
      </c>
      <c r="W599" s="24">
        <v>0</v>
      </c>
      <c r="X599" s="24">
        <v>0</v>
      </c>
      <c r="Y599" s="24">
        <v>0</v>
      </c>
      <c r="Z599" s="24">
        <v>0</v>
      </c>
      <c r="AA599" s="24">
        <v>0</v>
      </c>
      <c r="AB599" s="24">
        <v>0</v>
      </c>
      <c r="AC599" s="24">
        <v>0</v>
      </c>
      <c r="AD599" s="24">
        <v>0</v>
      </c>
      <c r="AE599" s="24">
        <v>0</v>
      </c>
      <c r="AF599" s="24">
        <v>0</v>
      </c>
      <c r="AG599" s="24">
        <v>0</v>
      </c>
      <c r="AH599" s="24">
        <v>0</v>
      </c>
      <c r="AI599" s="22" t="str">
        <f t="shared" si="39"/>
        <v>проверка пройдена</v>
      </c>
    </row>
    <row r="600" spans="1:35" s="16" customFormat="1" ht="35.25" customHeight="1" x14ac:dyDescent="0.25">
      <c r="A600" s="3" t="s">
        <v>1363</v>
      </c>
      <c r="B600" s="22" t="s">
        <v>684</v>
      </c>
      <c r="C600" s="23" t="s">
        <v>1362</v>
      </c>
      <c r="D600" s="22" t="s">
        <v>519</v>
      </c>
      <c r="E600" s="3" t="str">
        <f>VLOOKUP(D600,'[17]Коды программ'!$A$2:$B$578,2,FALSE)</f>
        <v>Повар, кондитер</v>
      </c>
      <c r="F600" s="22" t="s">
        <v>10</v>
      </c>
      <c r="G600" s="3" t="s">
        <v>721</v>
      </c>
      <c r="H600" s="24">
        <v>36</v>
      </c>
      <c r="I600" s="25">
        <v>23</v>
      </c>
      <c r="J600" s="24">
        <v>13</v>
      </c>
      <c r="K600" s="24">
        <v>0</v>
      </c>
      <c r="L600" s="24">
        <v>0</v>
      </c>
      <c r="M600" s="24">
        <v>0</v>
      </c>
      <c r="N600" s="24">
        <v>5</v>
      </c>
      <c r="O600" s="24">
        <v>6</v>
      </c>
      <c r="P600" s="24">
        <v>0</v>
      </c>
      <c r="Q600" s="24">
        <v>2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4">
        <v>0</v>
      </c>
      <c r="X600" s="24">
        <v>0</v>
      </c>
      <c r="Y600" s="24">
        <v>0</v>
      </c>
      <c r="Z600" s="24">
        <v>0</v>
      </c>
      <c r="AA600" s="24">
        <v>0</v>
      </c>
      <c r="AB600" s="24">
        <v>0</v>
      </c>
      <c r="AC600" s="24">
        <v>0</v>
      </c>
      <c r="AD600" s="24">
        <v>0</v>
      </c>
      <c r="AE600" s="24">
        <v>0</v>
      </c>
      <c r="AF600" s="24">
        <v>0</v>
      </c>
      <c r="AG600" s="24">
        <v>0</v>
      </c>
      <c r="AH600" s="24">
        <f>0</f>
        <v>0</v>
      </c>
      <c r="AI600" s="22" t="str">
        <f>IF(H600=I600+L600+M600+N600+O600+P600+Q600+R600+S600+T600+U600+V600+W600+X600+Y600+Z600+AA600+AB600+AC600+AD600+AE600+AF600+AG600,"проверка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01" spans="1:35" s="16" customFormat="1" ht="35.25" customHeight="1" x14ac:dyDescent="0.25">
      <c r="A601" s="3" t="s">
        <v>1363</v>
      </c>
      <c r="B601" s="22" t="s">
        <v>684</v>
      </c>
      <c r="C601" s="23" t="s">
        <v>1362</v>
      </c>
      <c r="D601" s="22" t="s">
        <v>519</v>
      </c>
      <c r="E601" s="3" t="str">
        <f>VLOOKUP(D601,'[17]Коды программ'!$A$2:$B$578,2,FALSE)</f>
        <v>Повар, кондитер</v>
      </c>
      <c r="F601" s="22" t="s">
        <v>11</v>
      </c>
      <c r="G601" s="3" t="s">
        <v>722</v>
      </c>
      <c r="H601" s="24">
        <v>0</v>
      </c>
      <c r="I601" s="24">
        <v>0</v>
      </c>
      <c r="J601" s="24">
        <v>0</v>
      </c>
      <c r="K601" s="24">
        <v>0</v>
      </c>
      <c r="L601" s="24">
        <v>0</v>
      </c>
      <c r="M601" s="24">
        <v>0</v>
      </c>
      <c r="N601" s="24">
        <v>0</v>
      </c>
      <c r="O601" s="24">
        <v>0</v>
      </c>
      <c r="P601" s="24">
        <v>0</v>
      </c>
      <c r="Q601" s="24">
        <v>0</v>
      </c>
      <c r="R601" s="24">
        <v>0</v>
      </c>
      <c r="S601" s="24">
        <v>0</v>
      </c>
      <c r="T601" s="24">
        <v>0</v>
      </c>
      <c r="U601" s="24">
        <v>0</v>
      </c>
      <c r="V601" s="24">
        <v>0</v>
      </c>
      <c r="W601" s="24">
        <v>0</v>
      </c>
      <c r="X601" s="24">
        <v>0</v>
      </c>
      <c r="Y601" s="24">
        <v>0</v>
      </c>
      <c r="Z601" s="24">
        <v>0</v>
      </c>
      <c r="AA601" s="24">
        <v>0</v>
      </c>
      <c r="AB601" s="24">
        <v>0</v>
      </c>
      <c r="AC601" s="24">
        <v>0</v>
      </c>
      <c r="AD601" s="24">
        <v>0</v>
      </c>
      <c r="AE601" s="24">
        <v>0</v>
      </c>
      <c r="AF601" s="24">
        <v>0</v>
      </c>
      <c r="AG601" s="24">
        <v>0</v>
      </c>
      <c r="AH601" s="24">
        <v>0</v>
      </c>
      <c r="AI601" s="22" t="str">
        <f t="shared" si="39"/>
        <v>проверка пройдена</v>
      </c>
    </row>
    <row r="602" spans="1:35" s="16" customFormat="1" ht="35.25" customHeight="1" x14ac:dyDescent="0.25">
      <c r="A602" s="3" t="s">
        <v>1363</v>
      </c>
      <c r="B602" s="22" t="s">
        <v>684</v>
      </c>
      <c r="C602" s="23" t="s">
        <v>1362</v>
      </c>
      <c r="D602" s="22" t="s">
        <v>519</v>
      </c>
      <c r="E602" s="3" t="str">
        <f>VLOOKUP(D602,'[17]Коды программ'!$A$2:$B$578,2,FALSE)</f>
        <v>Повар, кондитер</v>
      </c>
      <c r="F602" s="22" t="s">
        <v>12</v>
      </c>
      <c r="G602" s="3" t="s">
        <v>723</v>
      </c>
      <c r="H602" s="24">
        <v>0</v>
      </c>
      <c r="I602" s="24">
        <v>0</v>
      </c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  <c r="V602" s="24">
        <v>0</v>
      </c>
      <c r="W602" s="24">
        <v>0</v>
      </c>
      <c r="X602" s="24">
        <v>0</v>
      </c>
      <c r="Y602" s="24">
        <v>0</v>
      </c>
      <c r="Z602" s="24">
        <v>0</v>
      </c>
      <c r="AA602" s="24">
        <v>0</v>
      </c>
      <c r="AB602" s="24">
        <v>0</v>
      </c>
      <c r="AC602" s="24">
        <v>0</v>
      </c>
      <c r="AD602" s="24">
        <v>0</v>
      </c>
      <c r="AE602" s="24">
        <v>0</v>
      </c>
      <c r="AF602" s="24">
        <v>0</v>
      </c>
      <c r="AG602" s="24">
        <v>0</v>
      </c>
      <c r="AH602" s="24">
        <v>0</v>
      </c>
      <c r="AI602" s="22" t="str">
        <f t="shared" si="39"/>
        <v>проверка пройдена</v>
      </c>
    </row>
    <row r="603" spans="1:35" s="16" customFormat="1" ht="35.25" customHeight="1" x14ac:dyDescent="0.25">
      <c r="A603" s="3" t="s">
        <v>1363</v>
      </c>
      <c r="B603" s="22" t="s">
        <v>684</v>
      </c>
      <c r="C603" s="23" t="s">
        <v>1362</v>
      </c>
      <c r="D603" s="22" t="s">
        <v>519</v>
      </c>
      <c r="E603" s="3" t="str">
        <f>VLOOKUP(D603,'[17]Коды программ'!$A$2:$B$578,2,FALSE)</f>
        <v>Повар, кондитер</v>
      </c>
      <c r="F603" s="22" t="s">
        <v>13</v>
      </c>
      <c r="G603" s="3" t="s">
        <v>15</v>
      </c>
      <c r="H603" s="24">
        <v>0</v>
      </c>
      <c r="I603" s="24">
        <v>0</v>
      </c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  <c r="V603" s="24">
        <v>0</v>
      </c>
      <c r="W603" s="24">
        <v>0</v>
      </c>
      <c r="X603" s="24">
        <v>0</v>
      </c>
      <c r="Y603" s="24">
        <v>0</v>
      </c>
      <c r="Z603" s="24">
        <v>0</v>
      </c>
      <c r="AA603" s="24">
        <v>0</v>
      </c>
      <c r="AB603" s="24">
        <v>0</v>
      </c>
      <c r="AC603" s="24">
        <v>0</v>
      </c>
      <c r="AD603" s="24">
        <v>0</v>
      </c>
      <c r="AE603" s="24">
        <v>0</v>
      </c>
      <c r="AF603" s="24">
        <v>0</v>
      </c>
      <c r="AG603" s="24">
        <v>0</v>
      </c>
      <c r="AH603" s="24">
        <v>0</v>
      </c>
      <c r="AI603" s="22" t="str">
        <f t="shared" si="39"/>
        <v>проверка пройдена</v>
      </c>
    </row>
    <row r="604" spans="1:35" s="16" customFormat="1" ht="35.25" customHeight="1" x14ac:dyDescent="0.25">
      <c r="A604" s="3" t="s">
        <v>1363</v>
      </c>
      <c r="B604" s="22" t="s">
        <v>684</v>
      </c>
      <c r="C604" s="23" t="s">
        <v>1362</v>
      </c>
      <c r="D604" s="22" t="s">
        <v>519</v>
      </c>
      <c r="E604" s="3" t="str">
        <f>VLOOKUP(D604,'[17]Коды программ'!$A$2:$B$578,2,FALSE)</f>
        <v>Повар, кондитер</v>
      </c>
      <c r="F604" s="22" t="s">
        <v>14</v>
      </c>
      <c r="G604" s="3" t="s">
        <v>18</v>
      </c>
      <c r="H604" s="24">
        <v>0</v>
      </c>
      <c r="I604" s="25">
        <v>0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  <c r="V604" s="24">
        <v>0</v>
      </c>
      <c r="W604" s="24">
        <v>0</v>
      </c>
      <c r="X604" s="24">
        <v>0</v>
      </c>
      <c r="Y604" s="24">
        <v>0</v>
      </c>
      <c r="Z604" s="24">
        <v>0</v>
      </c>
      <c r="AA604" s="24">
        <v>0</v>
      </c>
      <c r="AB604" s="24">
        <v>0</v>
      </c>
      <c r="AC604" s="24">
        <v>0</v>
      </c>
      <c r="AD604" s="24">
        <v>0</v>
      </c>
      <c r="AE604" s="24">
        <v>0</v>
      </c>
      <c r="AF604" s="24">
        <v>0</v>
      </c>
      <c r="AG604" s="24">
        <v>0</v>
      </c>
      <c r="AH604" s="24">
        <v>0</v>
      </c>
      <c r="AI604" s="22" t="str">
        <f t="shared" si="39"/>
        <v>проверка пройдена</v>
      </c>
    </row>
    <row r="605" spans="1:35" s="16" customFormat="1" ht="35.25" customHeight="1" x14ac:dyDescent="0.25">
      <c r="A605" s="3" t="s">
        <v>1364</v>
      </c>
      <c r="B605" s="22" t="s">
        <v>684</v>
      </c>
      <c r="C605" s="23" t="s">
        <v>644</v>
      </c>
      <c r="D605" s="22" t="s">
        <v>23</v>
      </c>
      <c r="E605" s="3" t="str">
        <f>VLOOKUP(D605,'[18]Коды программ'!$A$2:$B$578,2,FALSE)</f>
        <v>Архитектура</v>
      </c>
      <c r="F605" s="22" t="s">
        <v>10</v>
      </c>
      <c r="G605" s="3" t="s">
        <v>721</v>
      </c>
      <c r="H605" s="24">
        <v>12</v>
      </c>
      <c r="I605" s="25">
        <f>0</f>
        <v>0</v>
      </c>
      <c r="J605" s="24">
        <f>0</f>
        <v>0</v>
      </c>
      <c r="K605" s="24">
        <f>0</f>
        <v>0</v>
      </c>
      <c r="L605" s="24">
        <f>0</f>
        <v>0</v>
      </c>
      <c r="M605" s="24">
        <f>0</f>
        <v>0</v>
      </c>
      <c r="N605" s="24">
        <v>9</v>
      </c>
      <c r="O605" s="24">
        <f>0</f>
        <v>0</v>
      </c>
      <c r="P605" s="24">
        <f>0</f>
        <v>0</v>
      </c>
      <c r="Q605" s="24">
        <f>0</f>
        <v>0</v>
      </c>
      <c r="R605" s="24">
        <f>0</f>
        <v>0</v>
      </c>
      <c r="S605" s="24">
        <f>0</f>
        <v>0</v>
      </c>
      <c r="T605" s="24">
        <f>0</f>
        <v>0</v>
      </c>
      <c r="U605" s="24">
        <f>0</f>
        <v>0</v>
      </c>
      <c r="V605" s="24">
        <f>0</f>
        <v>0</v>
      </c>
      <c r="W605" s="24">
        <f>0</f>
        <v>0</v>
      </c>
      <c r="X605" s="24">
        <f>0</f>
        <v>0</v>
      </c>
      <c r="Y605" s="24">
        <f>0</f>
        <v>0</v>
      </c>
      <c r="Z605" s="24">
        <f>0</f>
        <v>0</v>
      </c>
      <c r="AA605" s="24">
        <f>0</f>
        <v>0</v>
      </c>
      <c r="AB605" s="24">
        <v>3</v>
      </c>
      <c r="AC605" s="24">
        <f>0</f>
        <v>0</v>
      </c>
      <c r="AD605" s="24">
        <f>0</f>
        <v>0</v>
      </c>
      <c r="AE605" s="24">
        <f>0</f>
        <v>0</v>
      </c>
      <c r="AF605" s="24">
        <f>0</f>
        <v>0</v>
      </c>
      <c r="AG605" s="24">
        <f>0</f>
        <v>0</v>
      </c>
      <c r="AH605" s="24">
        <v>0</v>
      </c>
      <c r="AI605" s="22" t="str">
        <f>IF(H605=I605+L605+M605+N605+O605+P605+Q605+R605+S605+T605+U605+V605+W605+X605+Y605+Z605+AA605+AB605+AC605+AD605+AE605+AF605+AG605,"проверка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06" spans="1:35" s="16" customFormat="1" ht="35.25" customHeight="1" x14ac:dyDescent="0.25">
      <c r="A606" s="3" t="s">
        <v>1364</v>
      </c>
      <c r="B606" s="22" t="s">
        <v>684</v>
      </c>
      <c r="C606" s="23" t="s">
        <v>644</v>
      </c>
      <c r="D606" s="22" t="s">
        <v>23</v>
      </c>
      <c r="E606" s="3" t="s">
        <v>746</v>
      </c>
      <c r="F606" s="22" t="s">
        <v>11</v>
      </c>
      <c r="G606" s="3" t="s">
        <v>722</v>
      </c>
      <c r="H606" s="24">
        <v>0</v>
      </c>
      <c r="I606" s="24">
        <v>0</v>
      </c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0</v>
      </c>
      <c r="R606" s="24">
        <v>0</v>
      </c>
      <c r="S606" s="24">
        <v>0</v>
      </c>
      <c r="T606" s="24">
        <v>0</v>
      </c>
      <c r="U606" s="24">
        <v>0</v>
      </c>
      <c r="V606" s="24">
        <v>0</v>
      </c>
      <c r="W606" s="24">
        <v>0</v>
      </c>
      <c r="X606" s="24">
        <v>0</v>
      </c>
      <c r="Y606" s="24">
        <v>0</v>
      </c>
      <c r="Z606" s="24">
        <v>0</v>
      </c>
      <c r="AA606" s="24">
        <v>0</v>
      </c>
      <c r="AB606" s="24">
        <v>0</v>
      </c>
      <c r="AC606" s="24">
        <v>0</v>
      </c>
      <c r="AD606" s="24">
        <v>0</v>
      </c>
      <c r="AE606" s="24">
        <v>0</v>
      </c>
      <c r="AF606" s="24">
        <v>0</v>
      </c>
      <c r="AG606" s="24">
        <v>0</v>
      </c>
      <c r="AH606" s="24">
        <v>0</v>
      </c>
      <c r="AI606" s="22" t="str">
        <f t="shared" ref="AI606:AI639" si="40">IF(H606=I606+L606+M606+N606+O606+P606+Q606+R606+S606+T606+U606+V606+W606+X606+Y606+Z606+AA606+AB606+AC606+AD606+AE606+AF606+AG606,"проверка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07" spans="1:35" s="16" customFormat="1" ht="35.25" customHeight="1" x14ac:dyDescent="0.25">
      <c r="A607" s="3" t="s">
        <v>1364</v>
      </c>
      <c r="B607" s="22" t="s">
        <v>684</v>
      </c>
      <c r="C607" s="23" t="s">
        <v>644</v>
      </c>
      <c r="D607" s="22" t="s">
        <v>23</v>
      </c>
      <c r="E607" s="3" t="s">
        <v>746</v>
      </c>
      <c r="F607" s="22" t="s">
        <v>12</v>
      </c>
      <c r="G607" s="3" t="s">
        <v>723</v>
      </c>
      <c r="H607" s="24">
        <v>0</v>
      </c>
      <c r="I607" s="24">
        <v>0</v>
      </c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0</v>
      </c>
      <c r="P607" s="24">
        <v>0</v>
      </c>
      <c r="Q607" s="24">
        <v>0</v>
      </c>
      <c r="R607" s="24">
        <v>0</v>
      </c>
      <c r="S607" s="24">
        <v>0</v>
      </c>
      <c r="T607" s="24">
        <v>0</v>
      </c>
      <c r="U607" s="24">
        <v>0</v>
      </c>
      <c r="V607" s="24">
        <v>0</v>
      </c>
      <c r="W607" s="24">
        <v>0</v>
      </c>
      <c r="X607" s="24">
        <v>0</v>
      </c>
      <c r="Y607" s="24">
        <v>0</v>
      </c>
      <c r="Z607" s="24">
        <v>0</v>
      </c>
      <c r="AA607" s="24">
        <v>0</v>
      </c>
      <c r="AB607" s="24">
        <v>0</v>
      </c>
      <c r="AC607" s="24">
        <v>0</v>
      </c>
      <c r="AD607" s="24">
        <v>0</v>
      </c>
      <c r="AE607" s="24">
        <v>0</v>
      </c>
      <c r="AF607" s="24">
        <v>0</v>
      </c>
      <c r="AG607" s="24">
        <v>0</v>
      </c>
      <c r="AH607" s="24">
        <v>0</v>
      </c>
      <c r="AI607" s="22" t="str">
        <f t="shared" si="40"/>
        <v>проверка пройдена</v>
      </c>
    </row>
    <row r="608" spans="1:35" s="16" customFormat="1" ht="35.25" customHeight="1" x14ac:dyDescent="0.25">
      <c r="A608" s="3" t="s">
        <v>1364</v>
      </c>
      <c r="B608" s="22" t="s">
        <v>684</v>
      </c>
      <c r="C608" s="23" t="s">
        <v>644</v>
      </c>
      <c r="D608" s="22" t="s">
        <v>23</v>
      </c>
      <c r="E608" s="3" t="s">
        <v>746</v>
      </c>
      <c r="F608" s="22" t="s">
        <v>13</v>
      </c>
      <c r="G608" s="3" t="s">
        <v>15</v>
      </c>
      <c r="H608" s="24">
        <v>0</v>
      </c>
      <c r="I608" s="24">
        <v>0</v>
      </c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0</v>
      </c>
      <c r="P608" s="24">
        <v>0</v>
      </c>
      <c r="Q608" s="24">
        <v>0</v>
      </c>
      <c r="R608" s="24">
        <v>0</v>
      </c>
      <c r="S608" s="24">
        <v>0</v>
      </c>
      <c r="T608" s="24">
        <v>0</v>
      </c>
      <c r="U608" s="24">
        <v>0</v>
      </c>
      <c r="V608" s="24">
        <v>0</v>
      </c>
      <c r="W608" s="24">
        <v>0</v>
      </c>
      <c r="X608" s="24">
        <v>0</v>
      </c>
      <c r="Y608" s="24">
        <v>0</v>
      </c>
      <c r="Z608" s="24">
        <v>0</v>
      </c>
      <c r="AA608" s="24">
        <v>0</v>
      </c>
      <c r="AB608" s="24">
        <v>0</v>
      </c>
      <c r="AC608" s="24">
        <v>0</v>
      </c>
      <c r="AD608" s="24">
        <v>0</v>
      </c>
      <c r="AE608" s="24">
        <v>0</v>
      </c>
      <c r="AF608" s="24">
        <v>0</v>
      </c>
      <c r="AG608" s="24">
        <v>0</v>
      </c>
      <c r="AH608" s="24">
        <v>0</v>
      </c>
      <c r="AI608" s="22" t="str">
        <f t="shared" si="40"/>
        <v>проверка пройдена</v>
      </c>
    </row>
    <row r="609" spans="1:35" s="16" customFormat="1" ht="35.25" customHeight="1" x14ac:dyDescent="0.25">
      <c r="A609" s="3" t="s">
        <v>1364</v>
      </c>
      <c r="B609" s="22" t="s">
        <v>684</v>
      </c>
      <c r="C609" s="23" t="s">
        <v>644</v>
      </c>
      <c r="D609" s="22" t="s">
        <v>23</v>
      </c>
      <c r="E609" s="3" t="s">
        <v>746</v>
      </c>
      <c r="F609" s="22" t="s">
        <v>14</v>
      </c>
      <c r="G609" s="3" t="s">
        <v>18</v>
      </c>
      <c r="H609" s="24">
        <f>0</f>
        <v>0</v>
      </c>
      <c r="I609" s="25">
        <f>0</f>
        <v>0</v>
      </c>
      <c r="J609" s="24">
        <f>0</f>
        <v>0</v>
      </c>
      <c r="K609" s="24">
        <f>0</f>
        <v>0</v>
      </c>
      <c r="L609" s="24">
        <f>0</f>
        <v>0</v>
      </c>
      <c r="M609" s="24">
        <f>0</f>
        <v>0</v>
      </c>
      <c r="N609" s="24">
        <f>0</f>
        <v>0</v>
      </c>
      <c r="O609" s="24">
        <f>0</f>
        <v>0</v>
      </c>
      <c r="P609" s="24">
        <f>0</f>
        <v>0</v>
      </c>
      <c r="Q609" s="24">
        <f>0</f>
        <v>0</v>
      </c>
      <c r="R609" s="24">
        <f>0</f>
        <v>0</v>
      </c>
      <c r="S609" s="24">
        <f>0</f>
        <v>0</v>
      </c>
      <c r="T609" s="24">
        <f>0</f>
        <v>0</v>
      </c>
      <c r="U609" s="24">
        <f>0</f>
        <v>0</v>
      </c>
      <c r="V609" s="24">
        <f>0</f>
        <v>0</v>
      </c>
      <c r="W609" s="24">
        <f>0</f>
        <v>0</v>
      </c>
      <c r="X609" s="24">
        <f>0</f>
        <v>0</v>
      </c>
      <c r="Y609" s="24">
        <f>0</f>
        <v>0</v>
      </c>
      <c r="Z609" s="24">
        <f>0</f>
        <v>0</v>
      </c>
      <c r="AA609" s="24">
        <f>0</f>
        <v>0</v>
      </c>
      <c r="AB609" s="24">
        <f>0</f>
        <v>0</v>
      </c>
      <c r="AC609" s="24">
        <f>0</f>
        <v>0</v>
      </c>
      <c r="AD609" s="24">
        <f>0</f>
        <v>0</v>
      </c>
      <c r="AE609" s="24">
        <f>0</f>
        <v>0</v>
      </c>
      <c r="AF609" s="24">
        <f>0</f>
        <v>0</v>
      </c>
      <c r="AG609" s="24">
        <f>0</f>
        <v>0</v>
      </c>
      <c r="AH609" s="24">
        <v>0</v>
      </c>
      <c r="AI609" s="22" t="str">
        <f t="shared" si="40"/>
        <v>проверка пройдена</v>
      </c>
    </row>
    <row r="610" spans="1:35" s="16" customFormat="1" ht="35.25" customHeight="1" x14ac:dyDescent="0.25">
      <c r="A610" s="3" t="s">
        <v>1364</v>
      </c>
      <c r="B610" s="22" t="s">
        <v>684</v>
      </c>
      <c r="C610" s="23" t="s">
        <v>644</v>
      </c>
      <c r="D610" s="22" t="s">
        <v>68</v>
      </c>
      <c r="E610" s="3" t="s">
        <v>791</v>
      </c>
      <c r="F610" s="22" t="s">
        <v>10</v>
      </c>
      <c r="G610" s="3" t="s">
        <v>721</v>
      </c>
      <c r="H610" s="24">
        <v>21</v>
      </c>
      <c r="I610" s="25">
        <v>7</v>
      </c>
      <c r="J610" s="24">
        <v>4</v>
      </c>
      <c r="K610" s="24">
        <v>4</v>
      </c>
      <c r="L610" s="24">
        <f>0</f>
        <v>0</v>
      </c>
      <c r="M610" s="24">
        <f>0</f>
        <v>0</v>
      </c>
      <c r="N610" s="24">
        <v>8</v>
      </c>
      <c r="O610" s="24">
        <v>3</v>
      </c>
      <c r="P610" s="24">
        <f>0</f>
        <v>0</v>
      </c>
      <c r="Q610" s="24">
        <f>0</f>
        <v>0</v>
      </c>
      <c r="R610" s="24">
        <f>0</f>
        <v>0</v>
      </c>
      <c r="S610" s="24">
        <f>0</f>
        <v>0</v>
      </c>
      <c r="T610" s="24">
        <f>0</f>
        <v>0</v>
      </c>
      <c r="U610" s="24">
        <f>0</f>
        <v>0</v>
      </c>
      <c r="V610" s="24">
        <f>0</f>
        <v>0</v>
      </c>
      <c r="W610" s="24">
        <f>0</f>
        <v>0</v>
      </c>
      <c r="X610" s="24">
        <f>0</f>
        <v>0</v>
      </c>
      <c r="Y610" s="24">
        <f>0</f>
        <v>0</v>
      </c>
      <c r="Z610" s="24">
        <f>0</f>
        <v>0</v>
      </c>
      <c r="AA610" s="24">
        <f>0</f>
        <v>0</v>
      </c>
      <c r="AB610" s="24">
        <v>3</v>
      </c>
      <c r="AC610" s="24">
        <f>0</f>
        <v>0</v>
      </c>
      <c r="AD610" s="24">
        <f>0</f>
        <v>0</v>
      </c>
      <c r="AE610" s="24">
        <f>0</f>
        <v>0</v>
      </c>
      <c r="AF610" s="24">
        <f>0</f>
        <v>0</v>
      </c>
      <c r="AG610" s="24">
        <f>0</f>
        <v>0</v>
      </c>
      <c r="AH610" s="24">
        <f>0</f>
        <v>0</v>
      </c>
      <c r="AI610" s="22" t="str">
        <f>IF(H610=I610+L610+M610+N610+O610+P610+Q610+R610+S610+T610+U610+V610+W610+X610+Y610+Z610+AA610+AB610+AC610+AD610+AE610+AF610+AG610,"проверка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11" spans="1:35" s="16" customFormat="1" ht="35.25" customHeight="1" x14ac:dyDescent="0.25">
      <c r="A611" s="3" t="s">
        <v>1364</v>
      </c>
      <c r="B611" s="22" t="s">
        <v>684</v>
      </c>
      <c r="C611" s="23" t="s">
        <v>644</v>
      </c>
      <c r="D611" s="22" t="s">
        <v>68</v>
      </c>
      <c r="E611" s="3" t="s">
        <v>791</v>
      </c>
      <c r="F611" s="22" t="s">
        <v>11</v>
      </c>
      <c r="G611" s="3" t="s">
        <v>722</v>
      </c>
      <c r="H611" s="24">
        <v>0</v>
      </c>
      <c r="I611" s="24">
        <v>0</v>
      </c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0</v>
      </c>
      <c r="P611" s="24">
        <v>0</v>
      </c>
      <c r="Q611" s="24">
        <v>0</v>
      </c>
      <c r="R611" s="24">
        <v>0</v>
      </c>
      <c r="S611" s="24">
        <v>0</v>
      </c>
      <c r="T611" s="24">
        <v>0</v>
      </c>
      <c r="U611" s="24">
        <v>0</v>
      </c>
      <c r="V611" s="24">
        <v>0</v>
      </c>
      <c r="W611" s="24">
        <v>0</v>
      </c>
      <c r="X611" s="24">
        <v>0</v>
      </c>
      <c r="Y611" s="24">
        <v>0</v>
      </c>
      <c r="Z611" s="24">
        <v>0</v>
      </c>
      <c r="AA611" s="24">
        <v>0</v>
      </c>
      <c r="AB611" s="24">
        <v>0</v>
      </c>
      <c r="AC611" s="24">
        <v>0</v>
      </c>
      <c r="AD611" s="24">
        <v>0</v>
      </c>
      <c r="AE611" s="24">
        <v>0</v>
      </c>
      <c r="AF611" s="24">
        <v>0</v>
      </c>
      <c r="AG611" s="24">
        <v>0</v>
      </c>
      <c r="AH611" s="24">
        <v>0</v>
      </c>
      <c r="AI611" s="22" t="str">
        <f t="shared" si="40"/>
        <v>проверка пройдена</v>
      </c>
    </row>
    <row r="612" spans="1:35" s="16" customFormat="1" ht="35.25" customHeight="1" x14ac:dyDescent="0.25">
      <c r="A612" s="3" t="s">
        <v>1364</v>
      </c>
      <c r="B612" s="22" t="s">
        <v>684</v>
      </c>
      <c r="C612" s="23" t="s">
        <v>644</v>
      </c>
      <c r="D612" s="22" t="s">
        <v>68</v>
      </c>
      <c r="E612" s="3" t="s">
        <v>791</v>
      </c>
      <c r="F612" s="22" t="s">
        <v>12</v>
      </c>
      <c r="G612" s="3" t="s">
        <v>723</v>
      </c>
      <c r="H612" s="24">
        <v>0</v>
      </c>
      <c r="I612" s="24">
        <v>0</v>
      </c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0</v>
      </c>
      <c r="P612" s="24">
        <v>0</v>
      </c>
      <c r="Q612" s="24">
        <v>0</v>
      </c>
      <c r="R612" s="24">
        <v>0</v>
      </c>
      <c r="S612" s="24">
        <v>0</v>
      </c>
      <c r="T612" s="24">
        <v>0</v>
      </c>
      <c r="U612" s="24">
        <v>0</v>
      </c>
      <c r="V612" s="24">
        <v>0</v>
      </c>
      <c r="W612" s="24">
        <v>0</v>
      </c>
      <c r="X612" s="24">
        <v>0</v>
      </c>
      <c r="Y612" s="24">
        <v>0</v>
      </c>
      <c r="Z612" s="24">
        <v>0</v>
      </c>
      <c r="AA612" s="24">
        <v>0</v>
      </c>
      <c r="AB612" s="24">
        <v>0</v>
      </c>
      <c r="AC612" s="24">
        <v>0</v>
      </c>
      <c r="AD612" s="24">
        <v>0</v>
      </c>
      <c r="AE612" s="24">
        <v>0</v>
      </c>
      <c r="AF612" s="24">
        <v>0</v>
      </c>
      <c r="AG612" s="24">
        <v>0</v>
      </c>
      <c r="AH612" s="24">
        <v>0</v>
      </c>
      <c r="AI612" s="22" t="str">
        <f t="shared" si="40"/>
        <v>проверка пройдена</v>
      </c>
    </row>
    <row r="613" spans="1:35" s="16" customFormat="1" ht="35.25" customHeight="1" x14ac:dyDescent="0.25">
      <c r="A613" s="3" t="s">
        <v>1364</v>
      </c>
      <c r="B613" s="22" t="s">
        <v>684</v>
      </c>
      <c r="C613" s="23" t="s">
        <v>644</v>
      </c>
      <c r="D613" s="22" t="s">
        <v>68</v>
      </c>
      <c r="E613" s="3" t="s">
        <v>791</v>
      </c>
      <c r="F613" s="22" t="s">
        <v>13</v>
      </c>
      <c r="G613" s="3" t="s">
        <v>15</v>
      </c>
      <c r="H613" s="24">
        <v>0</v>
      </c>
      <c r="I613" s="24">
        <v>0</v>
      </c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0</v>
      </c>
      <c r="P613" s="24">
        <v>0</v>
      </c>
      <c r="Q613" s="24">
        <v>0</v>
      </c>
      <c r="R613" s="24">
        <v>0</v>
      </c>
      <c r="S613" s="24">
        <v>0</v>
      </c>
      <c r="T613" s="24">
        <v>0</v>
      </c>
      <c r="U613" s="24">
        <v>0</v>
      </c>
      <c r="V613" s="24">
        <v>0</v>
      </c>
      <c r="W613" s="24">
        <v>0</v>
      </c>
      <c r="X613" s="24">
        <v>0</v>
      </c>
      <c r="Y613" s="24">
        <v>0</v>
      </c>
      <c r="Z613" s="24">
        <v>0</v>
      </c>
      <c r="AA613" s="24">
        <v>0</v>
      </c>
      <c r="AB613" s="24">
        <v>0</v>
      </c>
      <c r="AC613" s="24">
        <v>0</v>
      </c>
      <c r="AD613" s="24">
        <v>0</v>
      </c>
      <c r="AE613" s="24">
        <v>0</v>
      </c>
      <c r="AF613" s="24">
        <v>0</v>
      </c>
      <c r="AG613" s="24">
        <v>0</v>
      </c>
      <c r="AH613" s="24">
        <v>0</v>
      </c>
      <c r="AI613" s="22" t="str">
        <f t="shared" si="40"/>
        <v>проверка пройдена</v>
      </c>
    </row>
    <row r="614" spans="1:35" s="16" customFormat="1" ht="35.25" customHeight="1" x14ac:dyDescent="0.25">
      <c r="A614" s="3" t="s">
        <v>1364</v>
      </c>
      <c r="B614" s="22" t="s">
        <v>684</v>
      </c>
      <c r="C614" s="23" t="s">
        <v>644</v>
      </c>
      <c r="D614" s="22" t="s">
        <v>68</v>
      </c>
      <c r="E614" s="3" t="s">
        <v>791</v>
      </c>
      <c r="F614" s="22" t="s">
        <v>14</v>
      </c>
      <c r="G614" s="3" t="s">
        <v>18</v>
      </c>
      <c r="H614" s="24">
        <f>0</f>
        <v>0</v>
      </c>
      <c r="I614" s="25">
        <f>0</f>
        <v>0</v>
      </c>
      <c r="J614" s="24">
        <f>0</f>
        <v>0</v>
      </c>
      <c r="K614" s="24">
        <f>0</f>
        <v>0</v>
      </c>
      <c r="L614" s="24">
        <f>0</f>
        <v>0</v>
      </c>
      <c r="M614" s="24">
        <f>0</f>
        <v>0</v>
      </c>
      <c r="N614" s="24">
        <f>0</f>
        <v>0</v>
      </c>
      <c r="O614" s="24">
        <f>0</f>
        <v>0</v>
      </c>
      <c r="P614" s="24">
        <f>0</f>
        <v>0</v>
      </c>
      <c r="Q614" s="24">
        <f>0</f>
        <v>0</v>
      </c>
      <c r="R614" s="24">
        <f>0</f>
        <v>0</v>
      </c>
      <c r="S614" s="24">
        <f>0</f>
        <v>0</v>
      </c>
      <c r="T614" s="24">
        <f>0</f>
        <v>0</v>
      </c>
      <c r="U614" s="24">
        <f>0</f>
        <v>0</v>
      </c>
      <c r="V614" s="24">
        <f>0</f>
        <v>0</v>
      </c>
      <c r="W614" s="24">
        <f>0</f>
        <v>0</v>
      </c>
      <c r="X614" s="24">
        <f>0</f>
        <v>0</v>
      </c>
      <c r="Y614" s="24">
        <f>0</f>
        <v>0</v>
      </c>
      <c r="Z614" s="24">
        <f>0</f>
        <v>0</v>
      </c>
      <c r="AA614" s="24">
        <f>0</f>
        <v>0</v>
      </c>
      <c r="AB614" s="24">
        <f>0</f>
        <v>0</v>
      </c>
      <c r="AC614" s="24">
        <f>0</f>
        <v>0</v>
      </c>
      <c r="AD614" s="24">
        <f>0</f>
        <v>0</v>
      </c>
      <c r="AE614" s="24">
        <f>0</f>
        <v>0</v>
      </c>
      <c r="AF614" s="24">
        <f>0</f>
        <v>0</v>
      </c>
      <c r="AG614" s="24">
        <f>0</f>
        <v>0</v>
      </c>
      <c r="AH614" s="24">
        <f>0</f>
        <v>0</v>
      </c>
      <c r="AI614" s="22" t="str">
        <f t="shared" si="40"/>
        <v>проверка пройдена</v>
      </c>
    </row>
    <row r="615" spans="1:35" s="16" customFormat="1" ht="35.25" customHeight="1" x14ac:dyDescent="0.25">
      <c r="A615" s="3" t="s">
        <v>1364</v>
      </c>
      <c r="B615" s="22" t="s">
        <v>684</v>
      </c>
      <c r="C615" s="23" t="s">
        <v>644</v>
      </c>
      <c r="D615" s="22" t="s">
        <v>50</v>
      </c>
      <c r="E615" s="3" t="str">
        <f>VLOOKUP(D615,'[18]Коды программ'!$A$2:$B$578,2,FALSE)</f>
        <v>Строительство и эксплуатация зданий и сооружений</v>
      </c>
      <c r="F615" s="22" t="s">
        <v>10</v>
      </c>
      <c r="G615" s="3" t="s">
        <v>721</v>
      </c>
      <c r="H615" s="24">
        <v>25</v>
      </c>
      <c r="I615" s="25">
        <v>9</v>
      </c>
      <c r="J615" s="24">
        <v>8</v>
      </c>
      <c r="K615" s="24">
        <v>8</v>
      </c>
      <c r="L615" s="24">
        <f>0</f>
        <v>0</v>
      </c>
      <c r="M615" s="24">
        <f>0</f>
        <v>0</v>
      </c>
      <c r="N615" s="24">
        <v>10</v>
      </c>
      <c r="O615" s="24">
        <v>3</v>
      </c>
      <c r="P615" s="24">
        <f>0</f>
        <v>0</v>
      </c>
      <c r="Q615" s="24">
        <f>0</f>
        <v>0</v>
      </c>
      <c r="R615" s="24">
        <f>0</f>
        <v>0</v>
      </c>
      <c r="S615" s="24">
        <f>0</f>
        <v>0</v>
      </c>
      <c r="T615" s="24">
        <f>0</f>
        <v>0</v>
      </c>
      <c r="U615" s="24">
        <f>0</f>
        <v>0</v>
      </c>
      <c r="V615" s="24">
        <f>0</f>
        <v>0</v>
      </c>
      <c r="W615" s="24">
        <f>0</f>
        <v>0</v>
      </c>
      <c r="X615" s="24">
        <f>0</f>
        <v>0</v>
      </c>
      <c r="Y615" s="24">
        <f>0</f>
        <v>0</v>
      </c>
      <c r="Z615" s="24">
        <f>0</f>
        <v>0</v>
      </c>
      <c r="AA615" s="24">
        <f>0</f>
        <v>0</v>
      </c>
      <c r="AB615" s="24">
        <v>1</v>
      </c>
      <c r="AC615" s="24">
        <f>0</f>
        <v>0</v>
      </c>
      <c r="AD615" s="24">
        <f>0</f>
        <v>0</v>
      </c>
      <c r="AE615" s="24">
        <f>0</f>
        <v>0</v>
      </c>
      <c r="AF615" s="24">
        <f>0</f>
        <v>0</v>
      </c>
      <c r="AG615" s="24">
        <v>2</v>
      </c>
      <c r="AH615" s="24">
        <v>0</v>
      </c>
      <c r="AI615" s="22" t="str">
        <f>IF(H615=I615+L615+M615+N615+O615+P615+Q615+R615+S615+T615+U615+V615+W615+X615+Y615+Z615+AA615+AB615+AC615+AD615+AE615+AF615+AG615,"проверка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16" spans="1:35" s="16" customFormat="1" ht="35.25" customHeight="1" x14ac:dyDescent="0.25">
      <c r="A616" s="3" t="s">
        <v>1364</v>
      </c>
      <c r="B616" s="22" t="s">
        <v>684</v>
      </c>
      <c r="C616" s="23" t="s">
        <v>644</v>
      </c>
      <c r="D616" s="22" t="s">
        <v>50</v>
      </c>
      <c r="E616" s="3" t="str">
        <f>VLOOKUP(D616,'[18]Коды программ'!$A$2:$B$578,2,FALSE)</f>
        <v>Строительство и эксплуатация зданий и сооружений</v>
      </c>
      <c r="F616" s="22" t="s">
        <v>11</v>
      </c>
      <c r="G616" s="3" t="s">
        <v>722</v>
      </c>
      <c r="H616" s="24">
        <v>0</v>
      </c>
      <c r="I616" s="24">
        <v>0</v>
      </c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0</v>
      </c>
      <c r="P616" s="24">
        <v>0</v>
      </c>
      <c r="Q616" s="24">
        <v>0</v>
      </c>
      <c r="R616" s="24">
        <v>0</v>
      </c>
      <c r="S616" s="24">
        <v>0</v>
      </c>
      <c r="T616" s="24">
        <v>0</v>
      </c>
      <c r="U616" s="24">
        <v>0</v>
      </c>
      <c r="V616" s="24">
        <v>0</v>
      </c>
      <c r="W616" s="24">
        <v>0</v>
      </c>
      <c r="X616" s="24">
        <v>0</v>
      </c>
      <c r="Y616" s="24">
        <v>0</v>
      </c>
      <c r="Z616" s="24">
        <v>0</v>
      </c>
      <c r="AA616" s="24">
        <v>0</v>
      </c>
      <c r="AB616" s="24">
        <v>0</v>
      </c>
      <c r="AC616" s="24">
        <v>0</v>
      </c>
      <c r="AD616" s="24">
        <v>0</v>
      </c>
      <c r="AE616" s="24">
        <v>0</v>
      </c>
      <c r="AF616" s="24">
        <v>0</v>
      </c>
      <c r="AG616" s="24">
        <v>0</v>
      </c>
      <c r="AH616" s="24">
        <v>0</v>
      </c>
      <c r="AI616" s="22" t="str">
        <f t="shared" si="40"/>
        <v>проверка пройдена</v>
      </c>
    </row>
    <row r="617" spans="1:35" s="16" customFormat="1" ht="35.25" customHeight="1" x14ac:dyDescent="0.25">
      <c r="A617" s="3" t="s">
        <v>1364</v>
      </c>
      <c r="B617" s="22" t="s">
        <v>684</v>
      </c>
      <c r="C617" s="23" t="s">
        <v>644</v>
      </c>
      <c r="D617" s="22" t="s">
        <v>50</v>
      </c>
      <c r="E617" s="3" t="str">
        <f>VLOOKUP(D617,'[18]Коды программ'!$A$2:$B$578,2,FALSE)</f>
        <v>Строительство и эксплуатация зданий и сооружений</v>
      </c>
      <c r="F617" s="22" t="s">
        <v>12</v>
      </c>
      <c r="G617" s="3" t="s">
        <v>723</v>
      </c>
      <c r="H617" s="24">
        <v>0</v>
      </c>
      <c r="I617" s="24">
        <v>0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0</v>
      </c>
      <c r="T617" s="24">
        <v>0</v>
      </c>
      <c r="U617" s="24">
        <v>0</v>
      </c>
      <c r="V617" s="24">
        <v>0</v>
      </c>
      <c r="W617" s="24">
        <v>0</v>
      </c>
      <c r="X617" s="24">
        <v>0</v>
      </c>
      <c r="Y617" s="24">
        <v>0</v>
      </c>
      <c r="Z617" s="24">
        <v>0</v>
      </c>
      <c r="AA617" s="24">
        <v>0</v>
      </c>
      <c r="AB617" s="24">
        <v>0</v>
      </c>
      <c r="AC617" s="24">
        <v>0</v>
      </c>
      <c r="AD617" s="24">
        <v>0</v>
      </c>
      <c r="AE617" s="24">
        <v>0</v>
      </c>
      <c r="AF617" s="24">
        <v>0</v>
      </c>
      <c r="AG617" s="24">
        <v>0</v>
      </c>
      <c r="AH617" s="24">
        <v>0</v>
      </c>
      <c r="AI617" s="22" t="str">
        <f t="shared" si="40"/>
        <v>проверка пройдена</v>
      </c>
    </row>
    <row r="618" spans="1:35" s="16" customFormat="1" ht="35.25" customHeight="1" x14ac:dyDescent="0.25">
      <c r="A618" s="3" t="s">
        <v>1364</v>
      </c>
      <c r="B618" s="22" t="s">
        <v>684</v>
      </c>
      <c r="C618" s="23" t="s">
        <v>644</v>
      </c>
      <c r="D618" s="22" t="s">
        <v>50</v>
      </c>
      <c r="E618" s="3" t="str">
        <f>VLOOKUP(D618,'[18]Коды программ'!$A$2:$B$578,2,FALSE)</f>
        <v>Строительство и эксплуатация зданий и сооружений</v>
      </c>
      <c r="F618" s="22" t="s">
        <v>13</v>
      </c>
      <c r="G618" s="3" t="s">
        <v>15</v>
      </c>
      <c r="H618" s="24">
        <v>0</v>
      </c>
      <c r="I618" s="24">
        <v>0</v>
      </c>
      <c r="J618" s="24">
        <v>0</v>
      </c>
      <c r="K618" s="24">
        <v>0</v>
      </c>
      <c r="L618" s="24">
        <v>0</v>
      </c>
      <c r="M618" s="24">
        <v>0</v>
      </c>
      <c r="N618" s="24">
        <v>0</v>
      </c>
      <c r="O618" s="24">
        <v>0</v>
      </c>
      <c r="P618" s="24">
        <v>0</v>
      </c>
      <c r="Q618" s="24">
        <v>0</v>
      </c>
      <c r="R618" s="24">
        <v>0</v>
      </c>
      <c r="S618" s="24">
        <v>0</v>
      </c>
      <c r="T618" s="24">
        <v>0</v>
      </c>
      <c r="U618" s="24">
        <v>0</v>
      </c>
      <c r="V618" s="24">
        <v>0</v>
      </c>
      <c r="W618" s="24">
        <v>0</v>
      </c>
      <c r="X618" s="24">
        <v>0</v>
      </c>
      <c r="Y618" s="24">
        <v>0</v>
      </c>
      <c r="Z618" s="24">
        <v>0</v>
      </c>
      <c r="AA618" s="24">
        <v>0</v>
      </c>
      <c r="AB618" s="24">
        <v>0</v>
      </c>
      <c r="AC618" s="24">
        <v>0</v>
      </c>
      <c r="AD618" s="24">
        <v>0</v>
      </c>
      <c r="AE618" s="24">
        <v>0</v>
      </c>
      <c r="AF618" s="24">
        <v>0</v>
      </c>
      <c r="AG618" s="24">
        <v>0</v>
      </c>
      <c r="AH618" s="24">
        <v>0</v>
      </c>
      <c r="AI618" s="22" t="str">
        <f t="shared" si="40"/>
        <v>проверка пройдена</v>
      </c>
    </row>
    <row r="619" spans="1:35" s="16" customFormat="1" ht="35.25" customHeight="1" x14ac:dyDescent="0.25">
      <c r="A619" s="3" t="s">
        <v>1364</v>
      </c>
      <c r="B619" s="22" t="s">
        <v>684</v>
      </c>
      <c r="C619" s="23" t="s">
        <v>644</v>
      </c>
      <c r="D619" s="22" t="s">
        <v>50</v>
      </c>
      <c r="E619" s="3" t="str">
        <f>VLOOKUP(D619,'[18]Коды программ'!$A$2:$B$578,2,FALSE)</f>
        <v>Строительство и эксплуатация зданий и сооружений</v>
      </c>
      <c r="F619" s="22" t="s">
        <v>14</v>
      </c>
      <c r="G619" s="3" t="s">
        <v>18</v>
      </c>
      <c r="H619" s="24">
        <f>0</f>
        <v>0</v>
      </c>
      <c r="I619" s="25">
        <f>0</f>
        <v>0</v>
      </c>
      <c r="J619" s="24">
        <f>0</f>
        <v>0</v>
      </c>
      <c r="K619" s="24">
        <f>0</f>
        <v>0</v>
      </c>
      <c r="L619" s="24">
        <f>0</f>
        <v>0</v>
      </c>
      <c r="M619" s="24">
        <f>0</f>
        <v>0</v>
      </c>
      <c r="N619" s="24">
        <f>0</f>
        <v>0</v>
      </c>
      <c r="O619" s="24">
        <f>0</f>
        <v>0</v>
      </c>
      <c r="P619" s="24">
        <f>0</f>
        <v>0</v>
      </c>
      <c r="Q619" s="24">
        <f>0</f>
        <v>0</v>
      </c>
      <c r="R619" s="24">
        <f>0</f>
        <v>0</v>
      </c>
      <c r="S619" s="24">
        <f>0</f>
        <v>0</v>
      </c>
      <c r="T619" s="24">
        <f>0</f>
        <v>0</v>
      </c>
      <c r="U619" s="24">
        <f>0</f>
        <v>0</v>
      </c>
      <c r="V619" s="24">
        <f>0</f>
        <v>0</v>
      </c>
      <c r="W619" s="24">
        <f>0</f>
        <v>0</v>
      </c>
      <c r="X619" s="24">
        <f>0</f>
        <v>0</v>
      </c>
      <c r="Y619" s="24">
        <f>0</f>
        <v>0</v>
      </c>
      <c r="Z619" s="24">
        <f>0</f>
        <v>0</v>
      </c>
      <c r="AA619" s="24">
        <f>0</f>
        <v>0</v>
      </c>
      <c r="AB619" s="24">
        <f>0</f>
        <v>0</v>
      </c>
      <c r="AC619" s="24">
        <f>0</f>
        <v>0</v>
      </c>
      <c r="AD619" s="24">
        <f>0</f>
        <v>0</v>
      </c>
      <c r="AE619" s="24">
        <f>0</f>
        <v>0</v>
      </c>
      <c r="AF619" s="24">
        <f>0</f>
        <v>0</v>
      </c>
      <c r="AG619" s="24">
        <f>0</f>
        <v>0</v>
      </c>
      <c r="AH619" s="24">
        <v>0</v>
      </c>
      <c r="AI619" s="22" t="str">
        <f t="shared" si="40"/>
        <v>проверка пройдена</v>
      </c>
    </row>
    <row r="620" spans="1:35" s="16" customFormat="1" ht="35.25" customHeight="1" x14ac:dyDescent="0.25">
      <c r="A620" s="3" t="s">
        <v>1364</v>
      </c>
      <c r="B620" s="22" t="s">
        <v>684</v>
      </c>
      <c r="C620" s="23" t="s">
        <v>644</v>
      </c>
      <c r="D620" s="22" t="s">
        <v>48</v>
      </c>
      <c r="E620" s="3" t="str">
        <f>VLOOKUP(D620,'[18]Коды программ'!$A$2:$B$578,2,FALSE)</f>
        <v>Мастер отделочных строительных и декоративных работ</v>
      </c>
      <c r="F620" s="22" t="s">
        <v>10</v>
      </c>
      <c r="G620" s="3" t="s">
        <v>721</v>
      </c>
      <c r="H620" s="24">
        <v>6</v>
      </c>
      <c r="I620" s="25">
        <v>1</v>
      </c>
      <c r="J620" s="24">
        <v>1</v>
      </c>
      <c r="K620" s="24">
        <v>0</v>
      </c>
      <c r="L620" s="24">
        <f>0</f>
        <v>0</v>
      </c>
      <c r="M620" s="24">
        <f>0</f>
        <v>0</v>
      </c>
      <c r="N620" s="24">
        <v>2</v>
      </c>
      <c r="O620" s="24">
        <f>0</f>
        <v>0</v>
      </c>
      <c r="P620" s="24">
        <f>0</f>
        <v>0</v>
      </c>
      <c r="Q620" s="24">
        <f>0</f>
        <v>0</v>
      </c>
      <c r="R620" s="24">
        <f>0</f>
        <v>0</v>
      </c>
      <c r="S620" s="24">
        <f>0</f>
        <v>0</v>
      </c>
      <c r="T620" s="24">
        <f>0</f>
        <v>0</v>
      </c>
      <c r="U620" s="24">
        <f>0</f>
        <v>0</v>
      </c>
      <c r="V620" s="24">
        <f>0</f>
        <v>0</v>
      </c>
      <c r="W620" s="24">
        <f>0</f>
        <v>0</v>
      </c>
      <c r="X620" s="24">
        <f>0</f>
        <v>0</v>
      </c>
      <c r="Y620" s="24">
        <f>0</f>
        <v>0</v>
      </c>
      <c r="Z620" s="24">
        <f>0</f>
        <v>0</v>
      </c>
      <c r="AA620" s="24">
        <f>0</f>
        <v>0</v>
      </c>
      <c r="AB620" s="24">
        <v>2</v>
      </c>
      <c r="AC620" s="24">
        <f>0</f>
        <v>0</v>
      </c>
      <c r="AD620" s="24">
        <f>0</f>
        <v>0</v>
      </c>
      <c r="AE620" s="24">
        <f>0</f>
        <v>0</v>
      </c>
      <c r="AF620" s="24">
        <f>0</f>
        <v>0</v>
      </c>
      <c r="AG620" s="24">
        <v>1</v>
      </c>
      <c r="AH620" s="24">
        <v>0</v>
      </c>
      <c r="AI620" s="22" t="str">
        <f>IF(H620=I620+L620+M620+N620+O620+P620+Q620+R620+S620+T620+U620+V620+W620+X620+Y620+Z620+AA620+AB620+AC620+AD620+AE620+AF620+AG620,"проверка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21" spans="1:35" s="16" customFormat="1" ht="35.25" customHeight="1" x14ac:dyDescent="0.25">
      <c r="A621" s="3" t="s">
        <v>1364</v>
      </c>
      <c r="B621" s="22" t="s">
        <v>684</v>
      </c>
      <c r="C621" s="23" t="s">
        <v>644</v>
      </c>
      <c r="D621" s="22" t="s">
        <v>48</v>
      </c>
      <c r="E621" s="3" t="str">
        <f>VLOOKUP(D621,'[18]Коды программ'!$A$2:$B$578,2,FALSE)</f>
        <v>Мастер отделочных строительных и декоративных работ</v>
      </c>
      <c r="F621" s="22" t="s">
        <v>11</v>
      </c>
      <c r="G621" s="3" t="s">
        <v>722</v>
      </c>
      <c r="H621" s="24">
        <v>0</v>
      </c>
      <c r="I621" s="24">
        <v>0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0</v>
      </c>
      <c r="T621" s="24">
        <v>0</v>
      </c>
      <c r="U621" s="24">
        <v>0</v>
      </c>
      <c r="V621" s="24">
        <v>0</v>
      </c>
      <c r="W621" s="24">
        <v>0</v>
      </c>
      <c r="X621" s="24">
        <v>0</v>
      </c>
      <c r="Y621" s="24">
        <v>0</v>
      </c>
      <c r="Z621" s="24">
        <v>0</v>
      </c>
      <c r="AA621" s="24">
        <v>0</v>
      </c>
      <c r="AB621" s="24">
        <v>0</v>
      </c>
      <c r="AC621" s="24">
        <v>0</v>
      </c>
      <c r="AD621" s="24">
        <v>0</v>
      </c>
      <c r="AE621" s="24">
        <v>0</v>
      </c>
      <c r="AF621" s="24">
        <v>0</v>
      </c>
      <c r="AG621" s="24">
        <v>0</v>
      </c>
      <c r="AH621" s="24">
        <v>0</v>
      </c>
      <c r="AI621" s="22" t="str">
        <f t="shared" si="40"/>
        <v>проверка пройдена</v>
      </c>
    </row>
    <row r="622" spans="1:35" s="16" customFormat="1" ht="35.25" customHeight="1" x14ac:dyDescent="0.25">
      <c r="A622" s="3" t="s">
        <v>1364</v>
      </c>
      <c r="B622" s="22" t="s">
        <v>684</v>
      </c>
      <c r="C622" s="23" t="s">
        <v>644</v>
      </c>
      <c r="D622" s="22" t="s">
        <v>48</v>
      </c>
      <c r="E622" s="3" t="str">
        <f>VLOOKUP(D622,'[18]Коды программ'!$A$2:$B$578,2,FALSE)</f>
        <v>Мастер отделочных строительных и декоративных работ</v>
      </c>
      <c r="F622" s="22" t="s">
        <v>12</v>
      </c>
      <c r="G622" s="3" t="s">
        <v>723</v>
      </c>
      <c r="H622" s="24">
        <v>0</v>
      </c>
      <c r="I622" s="24">
        <v>0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0</v>
      </c>
      <c r="R622" s="24">
        <v>0</v>
      </c>
      <c r="S622" s="24">
        <v>0</v>
      </c>
      <c r="T622" s="24">
        <v>0</v>
      </c>
      <c r="U622" s="24">
        <v>0</v>
      </c>
      <c r="V622" s="24">
        <v>0</v>
      </c>
      <c r="W622" s="24">
        <v>0</v>
      </c>
      <c r="X622" s="24">
        <v>0</v>
      </c>
      <c r="Y622" s="24">
        <v>0</v>
      </c>
      <c r="Z622" s="24">
        <v>0</v>
      </c>
      <c r="AA622" s="24">
        <v>0</v>
      </c>
      <c r="AB622" s="24">
        <v>0</v>
      </c>
      <c r="AC622" s="24">
        <v>0</v>
      </c>
      <c r="AD622" s="24">
        <v>0</v>
      </c>
      <c r="AE622" s="24">
        <v>0</v>
      </c>
      <c r="AF622" s="24">
        <v>0</v>
      </c>
      <c r="AG622" s="24">
        <v>0</v>
      </c>
      <c r="AH622" s="24">
        <v>0</v>
      </c>
      <c r="AI622" s="22" t="str">
        <f t="shared" si="40"/>
        <v>проверка пройдена</v>
      </c>
    </row>
    <row r="623" spans="1:35" s="16" customFormat="1" ht="35.25" customHeight="1" x14ac:dyDescent="0.25">
      <c r="A623" s="3" t="s">
        <v>1364</v>
      </c>
      <c r="B623" s="22" t="s">
        <v>684</v>
      </c>
      <c r="C623" s="23" t="s">
        <v>644</v>
      </c>
      <c r="D623" s="22" t="s">
        <v>48</v>
      </c>
      <c r="E623" s="3" t="str">
        <f>VLOOKUP(D623,'[18]Коды программ'!$A$2:$B$578,2,FALSE)</f>
        <v>Мастер отделочных строительных и декоративных работ</v>
      </c>
      <c r="F623" s="22" t="s">
        <v>13</v>
      </c>
      <c r="G623" s="3" t="s">
        <v>15</v>
      </c>
      <c r="H623" s="24">
        <v>0</v>
      </c>
      <c r="I623" s="24">
        <v>0</v>
      </c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0</v>
      </c>
      <c r="T623" s="24">
        <v>0</v>
      </c>
      <c r="U623" s="24">
        <v>0</v>
      </c>
      <c r="V623" s="24">
        <v>0</v>
      </c>
      <c r="W623" s="24">
        <v>0</v>
      </c>
      <c r="X623" s="24">
        <v>0</v>
      </c>
      <c r="Y623" s="24">
        <v>0</v>
      </c>
      <c r="Z623" s="24">
        <v>0</v>
      </c>
      <c r="AA623" s="24">
        <v>0</v>
      </c>
      <c r="AB623" s="24">
        <v>0</v>
      </c>
      <c r="AC623" s="24">
        <v>0</v>
      </c>
      <c r="AD623" s="24">
        <v>0</v>
      </c>
      <c r="AE623" s="24">
        <v>0</v>
      </c>
      <c r="AF623" s="24">
        <v>0</v>
      </c>
      <c r="AG623" s="24">
        <v>0</v>
      </c>
      <c r="AH623" s="24">
        <v>0</v>
      </c>
      <c r="AI623" s="22" t="str">
        <f t="shared" si="40"/>
        <v>проверка пройдена</v>
      </c>
    </row>
    <row r="624" spans="1:35" s="16" customFormat="1" ht="35.25" customHeight="1" x14ac:dyDescent="0.25">
      <c r="A624" s="3" t="s">
        <v>1364</v>
      </c>
      <c r="B624" s="22" t="s">
        <v>684</v>
      </c>
      <c r="C624" s="23" t="s">
        <v>644</v>
      </c>
      <c r="D624" s="22" t="s">
        <v>48</v>
      </c>
      <c r="E624" s="3" t="str">
        <f>VLOOKUP(D624,'[18]Коды программ'!$A$2:$B$578,2,FALSE)</f>
        <v>Мастер отделочных строительных и декоративных работ</v>
      </c>
      <c r="F624" s="22" t="s">
        <v>14</v>
      </c>
      <c r="G624" s="3" t="s">
        <v>18</v>
      </c>
      <c r="H624" s="24">
        <f>0</f>
        <v>0</v>
      </c>
      <c r="I624" s="25">
        <f>0</f>
        <v>0</v>
      </c>
      <c r="J624" s="24">
        <f>0</f>
        <v>0</v>
      </c>
      <c r="K624" s="24">
        <f>0</f>
        <v>0</v>
      </c>
      <c r="L624" s="24">
        <f>0</f>
        <v>0</v>
      </c>
      <c r="M624" s="24">
        <f>0</f>
        <v>0</v>
      </c>
      <c r="N624" s="24">
        <f>0</f>
        <v>0</v>
      </c>
      <c r="O624" s="24">
        <f>0</f>
        <v>0</v>
      </c>
      <c r="P624" s="24">
        <f>0</f>
        <v>0</v>
      </c>
      <c r="Q624" s="24">
        <f>0</f>
        <v>0</v>
      </c>
      <c r="R624" s="24">
        <f>0</f>
        <v>0</v>
      </c>
      <c r="S624" s="24">
        <f>0</f>
        <v>0</v>
      </c>
      <c r="T624" s="24">
        <f>0</f>
        <v>0</v>
      </c>
      <c r="U624" s="24">
        <f>0</f>
        <v>0</v>
      </c>
      <c r="V624" s="24">
        <f>0</f>
        <v>0</v>
      </c>
      <c r="W624" s="24">
        <f>0</f>
        <v>0</v>
      </c>
      <c r="X624" s="24">
        <f>0</f>
        <v>0</v>
      </c>
      <c r="Y624" s="24">
        <f>0</f>
        <v>0</v>
      </c>
      <c r="Z624" s="24">
        <f>0</f>
        <v>0</v>
      </c>
      <c r="AA624" s="24">
        <f>0</f>
        <v>0</v>
      </c>
      <c r="AB624" s="24">
        <f>0</f>
        <v>0</v>
      </c>
      <c r="AC624" s="24">
        <f>0</f>
        <v>0</v>
      </c>
      <c r="AD624" s="24">
        <f>0</f>
        <v>0</v>
      </c>
      <c r="AE624" s="24">
        <f>0</f>
        <v>0</v>
      </c>
      <c r="AF624" s="24">
        <f>0</f>
        <v>0</v>
      </c>
      <c r="AG624" s="24">
        <f>0</f>
        <v>0</v>
      </c>
      <c r="AH624" s="24">
        <v>0</v>
      </c>
      <c r="AI624" s="22" t="str">
        <f t="shared" si="40"/>
        <v>проверка пройдена</v>
      </c>
    </row>
    <row r="625" spans="1:35" s="16" customFormat="1" ht="35.25" customHeight="1" x14ac:dyDescent="0.25">
      <c r="A625" s="3" t="s">
        <v>1364</v>
      </c>
      <c r="B625" s="22" t="s">
        <v>684</v>
      </c>
      <c r="C625" s="23" t="s">
        <v>644</v>
      </c>
      <c r="D625" s="22" t="s">
        <v>30</v>
      </c>
      <c r="E625" s="3" t="str">
        <f>VLOOKUP(D625,'[18]Коды программ'!$A$2:$B$578,2,FALSE)</f>
        <v>Мастер общестроительных работ</v>
      </c>
      <c r="F625" s="22" t="s">
        <v>10</v>
      </c>
      <c r="G625" s="3" t="s">
        <v>721</v>
      </c>
      <c r="H625" s="24">
        <v>19</v>
      </c>
      <c r="I625" s="25">
        <v>2</v>
      </c>
      <c r="J625" s="24">
        <v>0</v>
      </c>
      <c r="K625" s="24">
        <v>0</v>
      </c>
      <c r="L625" s="24">
        <f>0</f>
        <v>0</v>
      </c>
      <c r="M625" s="24">
        <f>0</f>
        <v>0</v>
      </c>
      <c r="N625" s="24">
        <v>3</v>
      </c>
      <c r="O625" s="24">
        <v>6</v>
      </c>
      <c r="P625" s="24">
        <f>0</f>
        <v>0</v>
      </c>
      <c r="Q625" s="24">
        <f>0</f>
        <v>0</v>
      </c>
      <c r="R625" s="24">
        <f>0</f>
        <v>0</v>
      </c>
      <c r="S625" s="24">
        <f>0</f>
        <v>0</v>
      </c>
      <c r="T625" s="24">
        <f>0</f>
        <v>0</v>
      </c>
      <c r="U625" s="24">
        <f>0</f>
        <v>0</v>
      </c>
      <c r="V625" s="24">
        <f>0</f>
        <v>0</v>
      </c>
      <c r="W625" s="24">
        <f>0</f>
        <v>0</v>
      </c>
      <c r="X625" s="24">
        <f>0</f>
        <v>0</v>
      </c>
      <c r="Y625" s="24">
        <f>0</f>
        <v>0</v>
      </c>
      <c r="Z625" s="24">
        <f>0</f>
        <v>0</v>
      </c>
      <c r="AA625" s="24">
        <f>0</f>
        <v>0</v>
      </c>
      <c r="AB625" s="24">
        <v>7</v>
      </c>
      <c r="AC625" s="24">
        <f>0</f>
        <v>0</v>
      </c>
      <c r="AD625" s="24">
        <f>0</f>
        <v>0</v>
      </c>
      <c r="AE625" s="24">
        <f>0</f>
        <v>0</v>
      </c>
      <c r="AF625" s="24">
        <f>0</f>
        <v>0</v>
      </c>
      <c r="AG625" s="24">
        <v>1</v>
      </c>
      <c r="AH625" s="24">
        <v>0</v>
      </c>
      <c r="AI625" s="22" t="str">
        <f>IF(H625=I625+L625+M625+N625+O625+P625+Q625+R625+S625+T625+U625+V625+W625+X625+Y625+Z625+AA625+AB625+AC625+AD625+AE625+AF625+AG625,"проверка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26" spans="1:35" s="16" customFormat="1" ht="35.25" customHeight="1" x14ac:dyDescent="0.25">
      <c r="A626" s="3" t="s">
        <v>1364</v>
      </c>
      <c r="B626" s="22" t="s">
        <v>684</v>
      </c>
      <c r="C626" s="23" t="s">
        <v>644</v>
      </c>
      <c r="D626" s="22" t="s">
        <v>30</v>
      </c>
      <c r="E626" s="3" t="str">
        <f>VLOOKUP(D626,'[18]Коды программ'!$A$2:$B$578,2,FALSE)</f>
        <v>Мастер общестроительных работ</v>
      </c>
      <c r="F626" s="22" t="s">
        <v>11</v>
      </c>
      <c r="G626" s="3" t="s">
        <v>722</v>
      </c>
      <c r="H626" s="24">
        <v>0</v>
      </c>
      <c r="I626" s="24">
        <v>0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0</v>
      </c>
      <c r="S626" s="24">
        <v>0</v>
      </c>
      <c r="T626" s="24">
        <v>0</v>
      </c>
      <c r="U626" s="24">
        <v>0</v>
      </c>
      <c r="V626" s="24">
        <v>0</v>
      </c>
      <c r="W626" s="24">
        <v>0</v>
      </c>
      <c r="X626" s="24">
        <v>0</v>
      </c>
      <c r="Y626" s="24">
        <v>0</v>
      </c>
      <c r="Z626" s="24">
        <v>0</v>
      </c>
      <c r="AA626" s="24">
        <v>0</v>
      </c>
      <c r="AB626" s="24">
        <v>0</v>
      </c>
      <c r="AC626" s="24">
        <v>0</v>
      </c>
      <c r="AD626" s="24">
        <v>0</v>
      </c>
      <c r="AE626" s="24">
        <v>0</v>
      </c>
      <c r="AF626" s="24">
        <v>0</v>
      </c>
      <c r="AG626" s="24">
        <v>0</v>
      </c>
      <c r="AH626" s="24">
        <v>0</v>
      </c>
      <c r="AI626" s="22" t="str">
        <f t="shared" si="40"/>
        <v>проверка пройдена</v>
      </c>
    </row>
    <row r="627" spans="1:35" s="16" customFormat="1" ht="35.25" customHeight="1" x14ac:dyDescent="0.25">
      <c r="A627" s="3" t="s">
        <v>1364</v>
      </c>
      <c r="B627" s="22" t="s">
        <v>684</v>
      </c>
      <c r="C627" s="23" t="s">
        <v>644</v>
      </c>
      <c r="D627" s="22" t="s">
        <v>30</v>
      </c>
      <c r="E627" s="3" t="str">
        <f>VLOOKUP(D627,'[18]Коды программ'!$A$2:$B$578,2,FALSE)</f>
        <v>Мастер общестроительных работ</v>
      </c>
      <c r="F627" s="22" t="s">
        <v>12</v>
      </c>
      <c r="G627" s="3" t="s">
        <v>723</v>
      </c>
      <c r="H627" s="24">
        <v>0</v>
      </c>
      <c r="I627" s="24">
        <v>0</v>
      </c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0</v>
      </c>
      <c r="P627" s="24">
        <v>0</v>
      </c>
      <c r="Q627" s="24">
        <v>0</v>
      </c>
      <c r="R627" s="24">
        <v>0</v>
      </c>
      <c r="S627" s="24">
        <v>0</v>
      </c>
      <c r="T627" s="24">
        <v>0</v>
      </c>
      <c r="U627" s="24">
        <v>0</v>
      </c>
      <c r="V627" s="24">
        <v>0</v>
      </c>
      <c r="W627" s="24">
        <v>0</v>
      </c>
      <c r="X627" s="24">
        <v>0</v>
      </c>
      <c r="Y627" s="24">
        <v>0</v>
      </c>
      <c r="Z627" s="24">
        <v>0</v>
      </c>
      <c r="AA627" s="24">
        <v>0</v>
      </c>
      <c r="AB627" s="24">
        <v>0</v>
      </c>
      <c r="AC627" s="24">
        <v>0</v>
      </c>
      <c r="AD627" s="24">
        <v>0</v>
      </c>
      <c r="AE627" s="24">
        <v>0</v>
      </c>
      <c r="AF627" s="24">
        <v>0</v>
      </c>
      <c r="AG627" s="24">
        <v>0</v>
      </c>
      <c r="AH627" s="24">
        <v>0</v>
      </c>
      <c r="AI627" s="22" t="str">
        <f t="shared" si="40"/>
        <v>проверка пройдена</v>
      </c>
    </row>
    <row r="628" spans="1:35" s="16" customFormat="1" ht="35.25" customHeight="1" x14ac:dyDescent="0.25">
      <c r="A628" s="3" t="s">
        <v>1364</v>
      </c>
      <c r="B628" s="22" t="s">
        <v>684</v>
      </c>
      <c r="C628" s="23" t="s">
        <v>644</v>
      </c>
      <c r="D628" s="22" t="s">
        <v>30</v>
      </c>
      <c r="E628" s="3" t="str">
        <f>VLOOKUP(D628,'[18]Коды программ'!$A$2:$B$578,2,FALSE)</f>
        <v>Мастер общестроительных работ</v>
      </c>
      <c r="F628" s="22" t="s">
        <v>13</v>
      </c>
      <c r="G628" s="3" t="s">
        <v>15</v>
      </c>
      <c r="H628" s="24">
        <v>0</v>
      </c>
      <c r="I628" s="24">
        <v>0</v>
      </c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0</v>
      </c>
      <c r="P628" s="24">
        <v>0</v>
      </c>
      <c r="Q628" s="24">
        <v>0</v>
      </c>
      <c r="R628" s="24">
        <v>0</v>
      </c>
      <c r="S628" s="24">
        <v>0</v>
      </c>
      <c r="T628" s="24">
        <v>0</v>
      </c>
      <c r="U628" s="24">
        <v>0</v>
      </c>
      <c r="V628" s="24">
        <v>0</v>
      </c>
      <c r="W628" s="24">
        <v>0</v>
      </c>
      <c r="X628" s="24">
        <v>0</v>
      </c>
      <c r="Y628" s="24">
        <v>0</v>
      </c>
      <c r="Z628" s="24">
        <v>0</v>
      </c>
      <c r="AA628" s="24">
        <v>0</v>
      </c>
      <c r="AB628" s="24">
        <v>0</v>
      </c>
      <c r="AC628" s="24">
        <v>0</v>
      </c>
      <c r="AD628" s="24">
        <v>0</v>
      </c>
      <c r="AE628" s="24">
        <v>0</v>
      </c>
      <c r="AF628" s="24">
        <v>0</v>
      </c>
      <c r="AG628" s="24">
        <v>0</v>
      </c>
      <c r="AH628" s="24">
        <v>0</v>
      </c>
      <c r="AI628" s="22" t="str">
        <f t="shared" si="40"/>
        <v>проверка пройдена</v>
      </c>
    </row>
    <row r="629" spans="1:35" s="16" customFormat="1" ht="35.25" customHeight="1" x14ac:dyDescent="0.25">
      <c r="A629" s="3" t="s">
        <v>1364</v>
      </c>
      <c r="B629" s="22" t="s">
        <v>684</v>
      </c>
      <c r="C629" s="23" t="s">
        <v>644</v>
      </c>
      <c r="D629" s="22" t="s">
        <v>30</v>
      </c>
      <c r="E629" s="3" t="str">
        <f>VLOOKUP(D629,'[18]Коды программ'!$A$2:$B$578,2,FALSE)</f>
        <v>Мастер общестроительных работ</v>
      </c>
      <c r="F629" s="22" t="s">
        <v>14</v>
      </c>
      <c r="G629" s="3" t="s">
        <v>18</v>
      </c>
      <c r="H629" s="24">
        <f>0</f>
        <v>0</v>
      </c>
      <c r="I629" s="25">
        <f>0</f>
        <v>0</v>
      </c>
      <c r="J629" s="24">
        <f>0</f>
        <v>0</v>
      </c>
      <c r="K629" s="24">
        <f>0</f>
        <v>0</v>
      </c>
      <c r="L629" s="24">
        <f>0</f>
        <v>0</v>
      </c>
      <c r="M629" s="24">
        <f>0</f>
        <v>0</v>
      </c>
      <c r="N629" s="24">
        <f>0</f>
        <v>0</v>
      </c>
      <c r="O629" s="24">
        <f>0</f>
        <v>0</v>
      </c>
      <c r="P629" s="24">
        <f>0</f>
        <v>0</v>
      </c>
      <c r="Q629" s="24">
        <f>0</f>
        <v>0</v>
      </c>
      <c r="R629" s="24">
        <f>0</f>
        <v>0</v>
      </c>
      <c r="S629" s="24">
        <f>0</f>
        <v>0</v>
      </c>
      <c r="T629" s="24">
        <f>0</f>
        <v>0</v>
      </c>
      <c r="U629" s="24">
        <f>0</f>
        <v>0</v>
      </c>
      <c r="V629" s="24">
        <f>0</f>
        <v>0</v>
      </c>
      <c r="W629" s="24">
        <f>0</f>
        <v>0</v>
      </c>
      <c r="X629" s="24">
        <f>0</f>
        <v>0</v>
      </c>
      <c r="Y629" s="24">
        <f>0</f>
        <v>0</v>
      </c>
      <c r="Z629" s="24">
        <f>0</f>
        <v>0</v>
      </c>
      <c r="AA629" s="24">
        <f>0</f>
        <v>0</v>
      </c>
      <c r="AB629" s="24">
        <f>0</f>
        <v>0</v>
      </c>
      <c r="AC629" s="24">
        <f>0</f>
        <v>0</v>
      </c>
      <c r="AD629" s="24">
        <f>0</f>
        <v>0</v>
      </c>
      <c r="AE629" s="24">
        <f>0</f>
        <v>0</v>
      </c>
      <c r="AF629" s="24">
        <f>0</f>
        <v>0</v>
      </c>
      <c r="AG629" s="24">
        <f>0</f>
        <v>0</v>
      </c>
      <c r="AH629" s="24">
        <v>0</v>
      </c>
      <c r="AI629" s="22" t="str">
        <f t="shared" si="40"/>
        <v>проверка пройдена</v>
      </c>
    </row>
    <row r="630" spans="1:35" s="16" customFormat="1" ht="35.25" customHeight="1" x14ac:dyDescent="0.25">
      <c r="A630" s="3" t="s">
        <v>1364</v>
      </c>
      <c r="B630" s="22" t="s">
        <v>684</v>
      </c>
      <c r="C630" s="23" t="s">
        <v>644</v>
      </c>
      <c r="D630" s="22" t="s">
        <v>338</v>
      </c>
      <c r="E630" s="3" t="str">
        <f>VLOOKUP(D630,'[18]Коды программ'!$A$2:$B$578,2,FALSE)</f>
        <v>Машинист крана (крановщик)</v>
      </c>
      <c r="F630" s="22" t="s">
        <v>10</v>
      </c>
      <c r="G630" s="3" t="s">
        <v>721</v>
      </c>
      <c r="H630" s="24">
        <v>21</v>
      </c>
      <c r="I630" s="25">
        <v>0</v>
      </c>
      <c r="J630" s="24">
        <v>0</v>
      </c>
      <c r="K630" s="24">
        <v>0</v>
      </c>
      <c r="L630" s="24">
        <f>0</f>
        <v>0</v>
      </c>
      <c r="M630" s="24">
        <f>0</f>
        <v>0</v>
      </c>
      <c r="N630" s="24">
        <v>5</v>
      </c>
      <c r="O630" s="24">
        <v>6</v>
      </c>
      <c r="P630" s="24">
        <f>0</f>
        <v>0</v>
      </c>
      <c r="Q630" s="24">
        <f>0</f>
        <v>0</v>
      </c>
      <c r="R630" s="24">
        <f>0</f>
        <v>0</v>
      </c>
      <c r="S630" s="24">
        <f>0</f>
        <v>0</v>
      </c>
      <c r="T630" s="24">
        <f>0</f>
        <v>0</v>
      </c>
      <c r="U630" s="24">
        <f>0</f>
        <v>0</v>
      </c>
      <c r="V630" s="24">
        <f>0</f>
        <v>0</v>
      </c>
      <c r="W630" s="24">
        <f>0</f>
        <v>0</v>
      </c>
      <c r="X630" s="24">
        <f>0</f>
        <v>0</v>
      </c>
      <c r="Y630" s="24">
        <f>0</f>
        <v>0</v>
      </c>
      <c r="Z630" s="24">
        <f>0</f>
        <v>0</v>
      </c>
      <c r="AA630" s="24">
        <f>0</f>
        <v>0</v>
      </c>
      <c r="AB630" s="24">
        <v>5</v>
      </c>
      <c r="AC630" s="24">
        <f>0</f>
        <v>0</v>
      </c>
      <c r="AD630" s="24">
        <f>0</f>
        <v>0</v>
      </c>
      <c r="AE630" s="24">
        <f>0</f>
        <v>0</v>
      </c>
      <c r="AF630" s="24">
        <f>0</f>
        <v>0</v>
      </c>
      <c r="AG630" s="24">
        <v>5</v>
      </c>
      <c r="AH630" s="24">
        <f>0</f>
        <v>0</v>
      </c>
      <c r="AI630" s="22" t="str">
        <f>IF(H630=I630+L630+M630+N630+O630+P630+Q630+R630+S630+T630+U630+V630+W630+X630+Y630+Z630+AA630+AB630+AC630+AD630+AE630+AF630+AG630,"проверка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31" spans="1:35" s="16" customFormat="1" ht="35.25" customHeight="1" x14ac:dyDescent="0.25">
      <c r="A631" s="3" t="s">
        <v>1364</v>
      </c>
      <c r="B631" s="22" t="s">
        <v>684</v>
      </c>
      <c r="C631" s="23" t="s">
        <v>644</v>
      </c>
      <c r="D631" s="22" t="s">
        <v>338</v>
      </c>
      <c r="E631" s="3" t="s">
        <v>1061</v>
      </c>
      <c r="F631" s="22" t="s">
        <v>11</v>
      </c>
      <c r="G631" s="3" t="s">
        <v>722</v>
      </c>
      <c r="H631" s="24">
        <v>0</v>
      </c>
      <c r="I631" s="24">
        <v>0</v>
      </c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0</v>
      </c>
      <c r="R631" s="24">
        <v>0</v>
      </c>
      <c r="S631" s="24">
        <v>0</v>
      </c>
      <c r="T631" s="24">
        <v>0</v>
      </c>
      <c r="U631" s="24">
        <v>0</v>
      </c>
      <c r="V631" s="24">
        <v>0</v>
      </c>
      <c r="W631" s="24">
        <v>0</v>
      </c>
      <c r="X631" s="24">
        <v>0</v>
      </c>
      <c r="Y631" s="24">
        <v>0</v>
      </c>
      <c r="Z631" s="24">
        <v>0</v>
      </c>
      <c r="AA631" s="24">
        <v>0</v>
      </c>
      <c r="AB631" s="24">
        <v>0</v>
      </c>
      <c r="AC631" s="24">
        <v>0</v>
      </c>
      <c r="AD631" s="24">
        <v>0</v>
      </c>
      <c r="AE631" s="24">
        <v>0</v>
      </c>
      <c r="AF631" s="24">
        <v>0</v>
      </c>
      <c r="AG631" s="24">
        <v>0</v>
      </c>
      <c r="AH631" s="24">
        <v>0</v>
      </c>
      <c r="AI631" s="22" t="str">
        <f t="shared" si="40"/>
        <v>проверка пройдена</v>
      </c>
    </row>
    <row r="632" spans="1:35" s="16" customFormat="1" ht="35.25" customHeight="1" x14ac:dyDescent="0.25">
      <c r="A632" s="3" t="s">
        <v>1364</v>
      </c>
      <c r="B632" s="22" t="s">
        <v>684</v>
      </c>
      <c r="C632" s="23" t="s">
        <v>644</v>
      </c>
      <c r="D632" s="22" t="s">
        <v>338</v>
      </c>
      <c r="E632" s="3" t="s">
        <v>1061</v>
      </c>
      <c r="F632" s="22" t="s">
        <v>12</v>
      </c>
      <c r="G632" s="3" t="s">
        <v>723</v>
      </c>
      <c r="H632" s="24">
        <v>0</v>
      </c>
      <c r="I632" s="24">
        <v>0</v>
      </c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0</v>
      </c>
      <c r="P632" s="24">
        <v>0</v>
      </c>
      <c r="Q632" s="24">
        <v>0</v>
      </c>
      <c r="R632" s="24">
        <v>0</v>
      </c>
      <c r="S632" s="24">
        <v>0</v>
      </c>
      <c r="T632" s="24">
        <v>0</v>
      </c>
      <c r="U632" s="24">
        <v>0</v>
      </c>
      <c r="V632" s="24">
        <v>0</v>
      </c>
      <c r="W632" s="24">
        <v>0</v>
      </c>
      <c r="X632" s="24">
        <v>0</v>
      </c>
      <c r="Y632" s="24">
        <v>0</v>
      </c>
      <c r="Z632" s="24">
        <v>0</v>
      </c>
      <c r="AA632" s="24">
        <v>0</v>
      </c>
      <c r="AB632" s="24">
        <v>0</v>
      </c>
      <c r="AC632" s="24">
        <v>0</v>
      </c>
      <c r="AD632" s="24">
        <v>0</v>
      </c>
      <c r="AE632" s="24">
        <v>0</v>
      </c>
      <c r="AF632" s="24">
        <v>0</v>
      </c>
      <c r="AG632" s="24">
        <v>0</v>
      </c>
      <c r="AH632" s="24">
        <v>0</v>
      </c>
      <c r="AI632" s="22" t="str">
        <f t="shared" si="40"/>
        <v>проверка пройдена</v>
      </c>
    </row>
    <row r="633" spans="1:35" s="16" customFormat="1" ht="35.25" customHeight="1" x14ac:dyDescent="0.25">
      <c r="A633" s="3" t="s">
        <v>1364</v>
      </c>
      <c r="B633" s="22" t="s">
        <v>684</v>
      </c>
      <c r="C633" s="23" t="s">
        <v>644</v>
      </c>
      <c r="D633" s="22" t="s">
        <v>338</v>
      </c>
      <c r="E633" s="3" t="s">
        <v>1061</v>
      </c>
      <c r="F633" s="22" t="s">
        <v>13</v>
      </c>
      <c r="G633" s="3" t="s">
        <v>15</v>
      </c>
      <c r="H633" s="24">
        <v>0</v>
      </c>
      <c r="I633" s="24">
        <v>0</v>
      </c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0</v>
      </c>
      <c r="P633" s="24">
        <v>0</v>
      </c>
      <c r="Q633" s="24">
        <v>0</v>
      </c>
      <c r="R633" s="24">
        <v>0</v>
      </c>
      <c r="S633" s="24">
        <v>0</v>
      </c>
      <c r="T633" s="24">
        <v>0</v>
      </c>
      <c r="U633" s="24">
        <v>0</v>
      </c>
      <c r="V633" s="24">
        <v>0</v>
      </c>
      <c r="W633" s="24">
        <v>0</v>
      </c>
      <c r="X633" s="24">
        <v>0</v>
      </c>
      <c r="Y633" s="24">
        <v>0</v>
      </c>
      <c r="Z633" s="24">
        <v>0</v>
      </c>
      <c r="AA633" s="24">
        <v>0</v>
      </c>
      <c r="AB633" s="24">
        <v>0</v>
      </c>
      <c r="AC633" s="24">
        <v>0</v>
      </c>
      <c r="AD633" s="24">
        <v>0</v>
      </c>
      <c r="AE633" s="24">
        <v>0</v>
      </c>
      <c r="AF633" s="24">
        <v>0</v>
      </c>
      <c r="AG633" s="24">
        <v>0</v>
      </c>
      <c r="AH633" s="24">
        <v>0</v>
      </c>
      <c r="AI633" s="22" t="str">
        <f t="shared" si="40"/>
        <v>проверка пройдена</v>
      </c>
    </row>
    <row r="634" spans="1:35" s="16" customFormat="1" ht="35.25" customHeight="1" x14ac:dyDescent="0.25">
      <c r="A634" s="3" t="s">
        <v>1364</v>
      </c>
      <c r="B634" s="22" t="s">
        <v>684</v>
      </c>
      <c r="C634" s="23" t="s">
        <v>644</v>
      </c>
      <c r="D634" s="22" t="s">
        <v>338</v>
      </c>
      <c r="E634" s="3" t="s">
        <v>1061</v>
      </c>
      <c r="F634" s="22" t="s">
        <v>14</v>
      </c>
      <c r="G634" s="3" t="s">
        <v>18</v>
      </c>
      <c r="H634" s="24">
        <f>0</f>
        <v>0</v>
      </c>
      <c r="I634" s="25">
        <f>0</f>
        <v>0</v>
      </c>
      <c r="J634" s="24">
        <f>0</f>
        <v>0</v>
      </c>
      <c r="K634" s="24">
        <f>0</f>
        <v>0</v>
      </c>
      <c r="L634" s="24">
        <f>0</f>
        <v>0</v>
      </c>
      <c r="M634" s="24">
        <f>0</f>
        <v>0</v>
      </c>
      <c r="N634" s="24">
        <f>0</f>
        <v>0</v>
      </c>
      <c r="O634" s="24">
        <f>0</f>
        <v>0</v>
      </c>
      <c r="P634" s="24">
        <f>0</f>
        <v>0</v>
      </c>
      <c r="Q634" s="24">
        <f>0</f>
        <v>0</v>
      </c>
      <c r="R634" s="24">
        <f>0</f>
        <v>0</v>
      </c>
      <c r="S634" s="24">
        <f>0</f>
        <v>0</v>
      </c>
      <c r="T634" s="24">
        <f>0</f>
        <v>0</v>
      </c>
      <c r="U634" s="24">
        <f>0</f>
        <v>0</v>
      </c>
      <c r="V634" s="24">
        <f>0</f>
        <v>0</v>
      </c>
      <c r="W634" s="24">
        <f>0</f>
        <v>0</v>
      </c>
      <c r="X634" s="24">
        <f>0</f>
        <v>0</v>
      </c>
      <c r="Y634" s="24">
        <f>0</f>
        <v>0</v>
      </c>
      <c r="Z634" s="24">
        <f>0</f>
        <v>0</v>
      </c>
      <c r="AA634" s="24">
        <f>0</f>
        <v>0</v>
      </c>
      <c r="AB634" s="24">
        <f>0</f>
        <v>0</v>
      </c>
      <c r="AC634" s="24">
        <f>0</f>
        <v>0</v>
      </c>
      <c r="AD634" s="24">
        <f>0</f>
        <v>0</v>
      </c>
      <c r="AE634" s="24">
        <f>0</f>
        <v>0</v>
      </c>
      <c r="AF634" s="24">
        <f>0</f>
        <v>0</v>
      </c>
      <c r="AG634" s="24">
        <f>0</f>
        <v>0</v>
      </c>
      <c r="AH634" s="24">
        <f>0</f>
        <v>0</v>
      </c>
      <c r="AI634" s="22" t="str">
        <f t="shared" si="40"/>
        <v>проверка пройдена</v>
      </c>
    </row>
    <row r="635" spans="1:35" s="16" customFormat="1" ht="35.25" customHeight="1" x14ac:dyDescent="0.25">
      <c r="A635" s="3" t="s">
        <v>1364</v>
      </c>
      <c r="B635" s="22" t="s">
        <v>684</v>
      </c>
      <c r="C635" s="23" t="s">
        <v>644</v>
      </c>
      <c r="D635" s="22" t="s">
        <v>348</v>
      </c>
      <c r="E635" s="3" t="str">
        <f>VLOOKUP(D635,'[18]Коды программ'!$A$2:$B$578,2,FALSE)</f>
        <v>Мастер по ремонту и обслуживанию автомобилей</v>
      </c>
      <c r="F635" s="22" t="s">
        <v>10</v>
      </c>
      <c r="G635" s="3" t="s">
        <v>721</v>
      </c>
      <c r="H635" s="24">
        <v>18</v>
      </c>
      <c r="I635" s="25">
        <v>3</v>
      </c>
      <c r="J635" s="24">
        <v>3</v>
      </c>
      <c r="K635" s="24">
        <v>0</v>
      </c>
      <c r="L635" s="24">
        <f>0</f>
        <v>0</v>
      </c>
      <c r="M635" s="24">
        <f>0</f>
        <v>0</v>
      </c>
      <c r="N635" s="24">
        <v>6</v>
      </c>
      <c r="O635" s="24">
        <v>5</v>
      </c>
      <c r="P635" s="24">
        <f>0</f>
        <v>0</v>
      </c>
      <c r="Q635" s="24">
        <f>0</f>
        <v>0</v>
      </c>
      <c r="R635" s="24">
        <f>0</f>
        <v>0</v>
      </c>
      <c r="S635" s="24">
        <f>0</f>
        <v>0</v>
      </c>
      <c r="T635" s="24">
        <f>0</f>
        <v>0</v>
      </c>
      <c r="U635" s="24">
        <f>0</f>
        <v>0</v>
      </c>
      <c r="V635" s="24">
        <f>0</f>
        <v>0</v>
      </c>
      <c r="W635" s="24">
        <f>0</f>
        <v>0</v>
      </c>
      <c r="X635" s="24">
        <f>0</f>
        <v>0</v>
      </c>
      <c r="Y635" s="24">
        <f>0</f>
        <v>0</v>
      </c>
      <c r="Z635" s="24">
        <f>0</f>
        <v>0</v>
      </c>
      <c r="AA635" s="24">
        <f>0</f>
        <v>0</v>
      </c>
      <c r="AB635" s="24">
        <v>4</v>
      </c>
      <c r="AC635" s="24">
        <f>0</f>
        <v>0</v>
      </c>
      <c r="AD635" s="24">
        <f>0</f>
        <v>0</v>
      </c>
      <c r="AE635" s="24">
        <f>0</f>
        <v>0</v>
      </c>
      <c r="AF635" s="24">
        <f>0</f>
        <v>0</v>
      </c>
      <c r="AG635" s="24">
        <f>0</f>
        <v>0</v>
      </c>
      <c r="AH635" s="24">
        <f>0</f>
        <v>0</v>
      </c>
      <c r="AI635" s="22" t="str">
        <f>IF(H635=I635+L635+M635+N635+O635+P635+Q635+R635+S635+T635+U635+V635+W635+X635+Y635+Z635+AA635+AB635+AC635+AD635+AE635+AF635+AG635,"проверка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36" spans="1:35" s="16" customFormat="1" ht="35.25" customHeight="1" x14ac:dyDescent="0.25">
      <c r="A636" s="3" t="s">
        <v>1364</v>
      </c>
      <c r="B636" s="22" t="s">
        <v>684</v>
      </c>
      <c r="C636" s="23" t="s">
        <v>644</v>
      </c>
      <c r="D636" s="22" t="s">
        <v>348</v>
      </c>
      <c r="E636" s="3" t="str">
        <f>VLOOKUP(D636,'[18]Коды программ'!$A$2:$B$578,2,FALSE)</f>
        <v>Мастер по ремонту и обслуживанию автомобилей</v>
      </c>
      <c r="F636" s="22" t="s">
        <v>11</v>
      </c>
      <c r="G636" s="3" t="s">
        <v>722</v>
      </c>
      <c r="H636" s="24">
        <v>0</v>
      </c>
      <c r="I636" s="24">
        <v>0</v>
      </c>
      <c r="J636" s="24">
        <v>0</v>
      </c>
      <c r="K636" s="24">
        <v>0</v>
      </c>
      <c r="L636" s="24">
        <v>0</v>
      </c>
      <c r="M636" s="24">
        <v>0</v>
      </c>
      <c r="N636" s="24">
        <v>0</v>
      </c>
      <c r="O636" s="24">
        <v>0</v>
      </c>
      <c r="P636" s="24">
        <v>0</v>
      </c>
      <c r="Q636" s="24">
        <v>0</v>
      </c>
      <c r="R636" s="24">
        <v>0</v>
      </c>
      <c r="S636" s="24">
        <v>0</v>
      </c>
      <c r="T636" s="24">
        <v>0</v>
      </c>
      <c r="U636" s="24">
        <v>0</v>
      </c>
      <c r="V636" s="24">
        <v>0</v>
      </c>
      <c r="W636" s="24">
        <v>0</v>
      </c>
      <c r="X636" s="24">
        <v>0</v>
      </c>
      <c r="Y636" s="24">
        <v>0</v>
      </c>
      <c r="Z636" s="24">
        <v>0</v>
      </c>
      <c r="AA636" s="24">
        <v>0</v>
      </c>
      <c r="AB636" s="24">
        <v>0</v>
      </c>
      <c r="AC636" s="24">
        <v>0</v>
      </c>
      <c r="AD636" s="24">
        <v>0</v>
      </c>
      <c r="AE636" s="24">
        <v>0</v>
      </c>
      <c r="AF636" s="24">
        <v>0</v>
      </c>
      <c r="AG636" s="24">
        <v>0</v>
      </c>
      <c r="AH636" s="24">
        <v>0</v>
      </c>
      <c r="AI636" s="22" t="str">
        <f t="shared" si="40"/>
        <v>проверка пройдена</v>
      </c>
    </row>
    <row r="637" spans="1:35" s="16" customFormat="1" ht="35.25" customHeight="1" x14ac:dyDescent="0.25">
      <c r="A637" s="3" t="s">
        <v>1364</v>
      </c>
      <c r="B637" s="22" t="s">
        <v>684</v>
      </c>
      <c r="C637" s="23" t="s">
        <v>644</v>
      </c>
      <c r="D637" s="22" t="s">
        <v>348</v>
      </c>
      <c r="E637" s="3" t="str">
        <f>VLOOKUP(D637,'[18]Коды программ'!$A$2:$B$578,2,FALSE)</f>
        <v>Мастер по ремонту и обслуживанию автомобилей</v>
      </c>
      <c r="F637" s="22" t="s">
        <v>12</v>
      </c>
      <c r="G637" s="3" t="s">
        <v>723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0</v>
      </c>
      <c r="T637" s="24">
        <v>0</v>
      </c>
      <c r="U637" s="24">
        <v>0</v>
      </c>
      <c r="V637" s="24">
        <v>0</v>
      </c>
      <c r="W637" s="24">
        <v>0</v>
      </c>
      <c r="X637" s="24">
        <v>0</v>
      </c>
      <c r="Y637" s="24">
        <v>0</v>
      </c>
      <c r="Z637" s="24">
        <v>0</v>
      </c>
      <c r="AA637" s="24">
        <v>0</v>
      </c>
      <c r="AB637" s="24">
        <v>0</v>
      </c>
      <c r="AC637" s="24">
        <v>0</v>
      </c>
      <c r="AD637" s="24">
        <v>0</v>
      </c>
      <c r="AE637" s="24">
        <v>0</v>
      </c>
      <c r="AF637" s="24">
        <v>0</v>
      </c>
      <c r="AG637" s="24">
        <v>0</v>
      </c>
      <c r="AH637" s="24">
        <v>0</v>
      </c>
      <c r="AI637" s="22" t="str">
        <f t="shared" si="40"/>
        <v>проверка пройдена</v>
      </c>
    </row>
    <row r="638" spans="1:35" s="16" customFormat="1" ht="35.25" customHeight="1" x14ac:dyDescent="0.25">
      <c r="A638" s="3" t="s">
        <v>1364</v>
      </c>
      <c r="B638" s="22" t="s">
        <v>684</v>
      </c>
      <c r="C638" s="23" t="s">
        <v>644</v>
      </c>
      <c r="D638" s="22" t="s">
        <v>348</v>
      </c>
      <c r="E638" s="3" t="str">
        <f>VLOOKUP(D638,'[18]Коды программ'!$A$2:$B$578,2,FALSE)</f>
        <v>Мастер по ремонту и обслуживанию автомобилей</v>
      </c>
      <c r="F638" s="22" t="s">
        <v>13</v>
      </c>
      <c r="G638" s="3" t="s">
        <v>15</v>
      </c>
      <c r="H638" s="24">
        <v>0</v>
      </c>
      <c r="I638" s="24">
        <v>0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  <c r="V638" s="24">
        <v>0</v>
      </c>
      <c r="W638" s="24">
        <v>0</v>
      </c>
      <c r="X638" s="24">
        <v>0</v>
      </c>
      <c r="Y638" s="24">
        <v>0</v>
      </c>
      <c r="Z638" s="24">
        <v>0</v>
      </c>
      <c r="AA638" s="24">
        <v>0</v>
      </c>
      <c r="AB638" s="24">
        <v>0</v>
      </c>
      <c r="AC638" s="24">
        <v>0</v>
      </c>
      <c r="AD638" s="24">
        <v>0</v>
      </c>
      <c r="AE638" s="24">
        <v>0</v>
      </c>
      <c r="AF638" s="24">
        <v>0</v>
      </c>
      <c r="AG638" s="24">
        <v>0</v>
      </c>
      <c r="AH638" s="24">
        <v>0</v>
      </c>
      <c r="AI638" s="22" t="str">
        <f t="shared" si="40"/>
        <v>проверка пройдена</v>
      </c>
    </row>
    <row r="639" spans="1:35" s="16" customFormat="1" ht="35.25" customHeight="1" x14ac:dyDescent="0.25">
      <c r="A639" s="3" t="s">
        <v>1364</v>
      </c>
      <c r="B639" s="22" t="s">
        <v>684</v>
      </c>
      <c r="C639" s="23" t="s">
        <v>644</v>
      </c>
      <c r="D639" s="22" t="s">
        <v>348</v>
      </c>
      <c r="E639" s="3" t="str">
        <f>VLOOKUP(D639,'[18]Коды программ'!$A$2:$B$578,2,FALSE)</f>
        <v>Мастер по ремонту и обслуживанию автомобилей</v>
      </c>
      <c r="F639" s="22" t="s">
        <v>14</v>
      </c>
      <c r="G639" s="3" t="s">
        <v>18</v>
      </c>
      <c r="H639" s="24">
        <f>0</f>
        <v>0</v>
      </c>
      <c r="I639" s="25">
        <f>0</f>
        <v>0</v>
      </c>
      <c r="J639" s="24">
        <f>0</f>
        <v>0</v>
      </c>
      <c r="K639" s="24">
        <f>0</f>
        <v>0</v>
      </c>
      <c r="L639" s="24">
        <f>0</f>
        <v>0</v>
      </c>
      <c r="M639" s="24">
        <f>0</f>
        <v>0</v>
      </c>
      <c r="N639" s="24">
        <f>0</f>
        <v>0</v>
      </c>
      <c r="O639" s="24">
        <f>0</f>
        <v>0</v>
      </c>
      <c r="P639" s="24">
        <f>0</f>
        <v>0</v>
      </c>
      <c r="Q639" s="24">
        <f>0</f>
        <v>0</v>
      </c>
      <c r="R639" s="24">
        <f>0</f>
        <v>0</v>
      </c>
      <c r="S639" s="24">
        <f>0</f>
        <v>0</v>
      </c>
      <c r="T639" s="24">
        <f>0</f>
        <v>0</v>
      </c>
      <c r="U639" s="24">
        <f>0</f>
        <v>0</v>
      </c>
      <c r="V639" s="24">
        <f>0</f>
        <v>0</v>
      </c>
      <c r="W639" s="24">
        <f>0</f>
        <v>0</v>
      </c>
      <c r="X639" s="24">
        <f>0</f>
        <v>0</v>
      </c>
      <c r="Y639" s="24">
        <f>0</f>
        <v>0</v>
      </c>
      <c r="Z639" s="24">
        <f>0</f>
        <v>0</v>
      </c>
      <c r="AA639" s="24">
        <f>0</f>
        <v>0</v>
      </c>
      <c r="AB639" s="24">
        <f>0</f>
        <v>0</v>
      </c>
      <c r="AC639" s="24">
        <f>0</f>
        <v>0</v>
      </c>
      <c r="AD639" s="24">
        <f>0</f>
        <v>0</v>
      </c>
      <c r="AE639" s="24">
        <f>0</f>
        <v>0</v>
      </c>
      <c r="AF639" s="24">
        <f>0</f>
        <v>0</v>
      </c>
      <c r="AG639" s="24">
        <f>0</f>
        <v>0</v>
      </c>
      <c r="AH639" s="24">
        <f>0</f>
        <v>0</v>
      </c>
      <c r="AI639" s="22" t="str">
        <f t="shared" si="40"/>
        <v>проверка пройдена</v>
      </c>
    </row>
    <row r="640" spans="1:35" s="16" customFormat="1" ht="35.25" customHeight="1" x14ac:dyDescent="0.25">
      <c r="A640" s="3" t="s">
        <v>1364</v>
      </c>
      <c r="B640" s="22" t="s">
        <v>684</v>
      </c>
      <c r="C640" s="23" t="s">
        <v>644</v>
      </c>
      <c r="D640" s="22" t="s">
        <v>276</v>
      </c>
      <c r="E640" s="3" t="str">
        <f>VLOOKUP(D640,'[19]Коды программ'!$A$2:$B$578,2,FALSE)</f>
        <v>Пожарный</v>
      </c>
      <c r="F640" s="22" t="s">
        <v>10</v>
      </c>
      <c r="G640" s="3" t="s">
        <v>721</v>
      </c>
      <c r="H640" s="24">
        <v>21</v>
      </c>
      <c r="I640" s="25">
        <v>2</v>
      </c>
      <c r="J640" s="24">
        <v>0</v>
      </c>
      <c r="K640" s="24">
        <v>0</v>
      </c>
      <c r="L640" s="24">
        <f>0</f>
        <v>0</v>
      </c>
      <c r="M640" s="24">
        <f>0</f>
        <v>0</v>
      </c>
      <c r="N640" s="24">
        <v>5</v>
      </c>
      <c r="O640" s="24">
        <v>14</v>
      </c>
      <c r="P640" s="24">
        <f>0</f>
        <v>0</v>
      </c>
      <c r="Q640" s="24">
        <f>0</f>
        <v>0</v>
      </c>
      <c r="R640" s="24">
        <f>0</f>
        <v>0</v>
      </c>
      <c r="S640" s="24">
        <f>0</f>
        <v>0</v>
      </c>
      <c r="T640" s="24">
        <f>0</f>
        <v>0</v>
      </c>
      <c r="U640" s="24">
        <f>0</f>
        <v>0</v>
      </c>
      <c r="V640" s="24">
        <f>0</f>
        <v>0</v>
      </c>
      <c r="W640" s="24">
        <f>0</f>
        <v>0</v>
      </c>
      <c r="X640" s="24">
        <f>0</f>
        <v>0</v>
      </c>
      <c r="Y640" s="24">
        <f>0</f>
        <v>0</v>
      </c>
      <c r="Z640" s="24">
        <f>0</f>
        <v>0</v>
      </c>
      <c r="AA640" s="24">
        <f>0</f>
        <v>0</v>
      </c>
      <c r="AB640" s="24">
        <f>0</f>
        <v>0</v>
      </c>
      <c r="AC640" s="24">
        <f>0</f>
        <v>0</v>
      </c>
      <c r="AD640" s="24">
        <f>0</f>
        <v>0</v>
      </c>
      <c r="AE640" s="24">
        <f>0</f>
        <v>0</v>
      </c>
      <c r="AF640" s="24">
        <f>0</f>
        <v>0</v>
      </c>
      <c r="AG640" s="24">
        <f>0</f>
        <v>0</v>
      </c>
      <c r="AH640" s="24">
        <f>0</f>
        <v>0</v>
      </c>
      <c r="AI640" s="22" t="str">
        <f>IF(H640=I640+L640+M640+N640+O640+P640+Q640+R640+S640+T640+U640+V640+W640+X640+Y640+Z640+AA640+AB640+AC640+AD640+AE640+AF640+AG640,"проверка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41" spans="1:35" s="16" customFormat="1" ht="35.25" customHeight="1" x14ac:dyDescent="0.25">
      <c r="A641" s="3" t="s">
        <v>1364</v>
      </c>
      <c r="B641" s="22" t="s">
        <v>684</v>
      </c>
      <c r="C641" s="23" t="s">
        <v>644</v>
      </c>
      <c r="D641" s="22" t="s">
        <v>276</v>
      </c>
      <c r="E641" s="3" t="str">
        <f>VLOOKUP(D641,'[18]Коды программ'!$A$2:$B$578,2,FALSE)</f>
        <v>Пожарный</v>
      </c>
      <c r="F641" s="22" t="s">
        <v>11</v>
      </c>
      <c r="G641" s="3" t="s">
        <v>722</v>
      </c>
      <c r="H641" s="24">
        <v>0</v>
      </c>
      <c r="I641" s="24">
        <v>0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0</v>
      </c>
      <c r="T641" s="24">
        <v>0</v>
      </c>
      <c r="U641" s="24">
        <v>0</v>
      </c>
      <c r="V641" s="24">
        <v>0</v>
      </c>
      <c r="W641" s="24">
        <v>0</v>
      </c>
      <c r="X641" s="24">
        <v>0</v>
      </c>
      <c r="Y641" s="24">
        <v>0</v>
      </c>
      <c r="Z641" s="24">
        <v>0</v>
      </c>
      <c r="AA641" s="24">
        <v>0</v>
      </c>
      <c r="AB641" s="24">
        <v>0</v>
      </c>
      <c r="AC641" s="24">
        <v>0</v>
      </c>
      <c r="AD641" s="24">
        <v>0</v>
      </c>
      <c r="AE641" s="24">
        <v>0</v>
      </c>
      <c r="AF641" s="24">
        <v>0</v>
      </c>
      <c r="AG641" s="24">
        <v>0</v>
      </c>
      <c r="AH641" s="24">
        <v>0</v>
      </c>
      <c r="AI641" s="22" t="str">
        <f t="shared" ref="AI641:AI644" si="41">IF(H641=I641+L641+M641+N641+O641+P641+Q641+R641+S641+T641+U641+V641+W641+X641+Y641+Z641+AA641+AB641+AC641+AD641+AE641+AF641+AG641,"проверка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42" spans="1:35" s="16" customFormat="1" ht="35.25" customHeight="1" x14ac:dyDescent="0.25">
      <c r="A642" s="3" t="s">
        <v>1364</v>
      </c>
      <c r="B642" s="22" t="s">
        <v>684</v>
      </c>
      <c r="C642" s="23" t="s">
        <v>644</v>
      </c>
      <c r="D642" s="22" t="s">
        <v>276</v>
      </c>
      <c r="E642" s="3" t="str">
        <f>VLOOKUP(D642,'[18]Коды программ'!$A$2:$B$578,2,FALSE)</f>
        <v>Пожарный</v>
      </c>
      <c r="F642" s="22" t="s">
        <v>12</v>
      </c>
      <c r="G642" s="3" t="s">
        <v>723</v>
      </c>
      <c r="H642" s="24">
        <v>0</v>
      </c>
      <c r="I642" s="24">
        <v>0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0</v>
      </c>
      <c r="R642" s="24">
        <v>0</v>
      </c>
      <c r="S642" s="24">
        <v>0</v>
      </c>
      <c r="T642" s="24">
        <v>0</v>
      </c>
      <c r="U642" s="24">
        <v>0</v>
      </c>
      <c r="V642" s="24">
        <v>0</v>
      </c>
      <c r="W642" s="24">
        <v>0</v>
      </c>
      <c r="X642" s="24">
        <v>0</v>
      </c>
      <c r="Y642" s="24">
        <v>0</v>
      </c>
      <c r="Z642" s="24">
        <v>0</v>
      </c>
      <c r="AA642" s="24">
        <v>0</v>
      </c>
      <c r="AB642" s="24">
        <v>0</v>
      </c>
      <c r="AC642" s="24">
        <v>0</v>
      </c>
      <c r="AD642" s="24">
        <v>0</v>
      </c>
      <c r="AE642" s="24">
        <v>0</v>
      </c>
      <c r="AF642" s="24">
        <v>0</v>
      </c>
      <c r="AG642" s="24">
        <v>0</v>
      </c>
      <c r="AH642" s="24">
        <v>0</v>
      </c>
      <c r="AI642" s="22" t="str">
        <f t="shared" si="41"/>
        <v>проверка пройдена</v>
      </c>
    </row>
    <row r="643" spans="1:35" s="16" customFormat="1" ht="35.25" customHeight="1" x14ac:dyDescent="0.25">
      <c r="A643" s="3" t="s">
        <v>1364</v>
      </c>
      <c r="B643" s="22" t="s">
        <v>684</v>
      </c>
      <c r="C643" s="23" t="s">
        <v>644</v>
      </c>
      <c r="D643" s="22" t="s">
        <v>276</v>
      </c>
      <c r="E643" s="3" t="str">
        <f>VLOOKUP(D643,'[18]Коды программ'!$A$2:$B$578,2,FALSE)</f>
        <v>Пожарный</v>
      </c>
      <c r="F643" s="22" t="s">
        <v>13</v>
      </c>
      <c r="G643" s="3" t="s">
        <v>15</v>
      </c>
      <c r="H643" s="24">
        <v>0</v>
      </c>
      <c r="I643" s="24">
        <v>0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0</v>
      </c>
      <c r="T643" s="24">
        <v>0</v>
      </c>
      <c r="U643" s="24">
        <v>0</v>
      </c>
      <c r="V643" s="24">
        <v>0</v>
      </c>
      <c r="W643" s="24">
        <v>0</v>
      </c>
      <c r="X643" s="24">
        <v>0</v>
      </c>
      <c r="Y643" s="24">
        <v>0</v>
      </c>
      <c r="Z643" s="24">
        <v>0</v>
      </c>
      <c r="AA643" s="24">
        <v>0</v>
      </c>
      <c r="AB643" s="24">
        <v>0</v>
      </c>
      <c r="AC643" s="24">
        <v>0</v>
      </c>
      <c r="AD643" s="24">
        <v>0</v>
      </c>
      <c r="AE643" s="24">
        <v>0</v>
      </c>
      <c r="AF643" s="24">
        <v>0</v>
      </c>
      <c r="AG643" s="24">
        <v>0</v>
      </c>
      <c r="AH643" s="24">
        <v>0</v>
      </c>
      <c r="AI643" s="22" t="str">
        <f t="shared" si="41"/>
        <v>проверка пройдена</v>
      </c>
    </row>
    <row r="644" spans="1:35" s="16" customFormat="1" ht="35.25" customHeight="1" x14ac:dyDescent="0.25">
      <c r="A644" s="3" t="s">
        <v>1364</v>
      </c>
      <c r="B644" s="22" t="s">
        <v>684</v>
      </c>
      <c r="C644" s="23" t="s">
        <v>644</v>
      </c>
      <c r="D644" s="22" t="s">
        <v>276</v>
      </c>
      <c r="E644" s="3" t="str">
        <f>VLOOKUP(D644,'[18]Коды программ'!$A$2:$B$578,2,FALSE)</f>
        <v>Пожарный</v>
      </c>
      <c r="F644" s="22" t="s">
        <v>14</v>
      </c>
      <c r="G644" s="3" t="s">
        <v>18</v>
      </c>
      <c r="H644" s="24">
        <f>0</f>
        <v>0</v>
      </c>
      <c r="I644" s="25">
        <f>0</f>
        <v>0</v>
      </c>
      <c r="J644" s="24">
        <f>0</f>
        <v>0</v>
      </c>
      <c r="K644" s="24">
        <f>0</f>
        <v>0</v>
      </c>
      <c r="L644" s="24">
        <f>0</f>
        <v>0</v>
      </c>
      <c r="M644" s="24">
        <f>0</f>
        <v>0</v>
      </c>
      <c r="N644" s="24">
        <f>0</f>
        <v>0</v>
      </c>
      <c r="O644" s="24">
        <f>0</f>
        <v>0</v>
      </c>
      <c r="P644" s="24">
        <f>0</f>
        <v>0</v>
      </c>
      <c r="Q644" s="24">
        <f>0</f>
        <v>0</v>
      </c>
      <c r="R644" s="24">
        <f>0</f>
        <v>0</v>
      </c>
      <c r="S644" s="24">
        <f>0</f>
        <v>0</v>
      </c>
      <c r="T644" s="24">
        <f>0</f>
        <v>0</v>
      </c>
      <c r="U644" s="24">
        <f>0</f>
        <v>0</v>
      </c>
      <c r="V644" s="24">
        <f>0</f>
        <v>0</v>
      </c>
      <c r="W644" s="24">
        <f>0</f>
        <v>0</v>
      </c>
      <c r="X644" s="24">
        <f>0</f>
        <v>0</v>
      </c>
      <c r="Y644" s="24">
        <f>0</f>
        <v>0</v>
      </c>
      <c r="Z644" s="24">
        <f>0</f>
        <v>0</v>
      </c>
      <c r="AA644" s="24">
        <f>0</f>
        <v>0</v>
      </c>
      <c r="AB644" s="24">
        <f>0</f>
        <v>0</v>
      </c>
      <c r="AC644" s="24">
        <f>0</f>
        <v>0</v>
      </c>
      <c r="AD644" s="24">
        <f>0</f>
        <v>0</v>
      </c>
      <c r="AE644" s="24">
        <f>0</f>
        <v>0</v>
      </c>
      <c r="AF644" s="24">
        <f>0</f>
        <v>0</v>
      </c>
      <c r="AG644" s="24">
        <f>0</f>
        <v>0</v>
      </c>
      <c r="AH644" s="24">
        <f>0</f>
        <v>0</v>
      </c>
      <c r="AI644" s="22" t="str">
        <f t="shared" si="41"/>
        <v>проверка пройдена</v>
      </c>
    </row>
    <row r="645" spans="1:35" s="16" customFormat="1" ht="35.25" customHeight="1" x14ac:dyDescent="0.25">
      <c r="A645" s="3" t="s">
        <v>1364</v>
      </c>
      <c r="B645" s="22" t="s">
        <v>684</v>
      </c>
      <c r="C645" s="23" t="s">
        <v>644</v>
      </c>
      <c r="D645" s="22" t="s">
        <v>337</v>
      </c>
      <c r="E645" s="3" t="str">
        <f>VLOOKUP(D645,'[18]Коды программ'!$A$2:$B$578,2,FALSE)</f>
        <v>Машинист дорожных и строительных машин</v>
      </c>
      <c r="F645" s="22" t="s">
        <v>10</v>
      </c>
      <c r="G645" s="3" t="s">
        <v>721</v>
      </c>
      <c r="H645" s="24">
        <v>15</v>
      </c>
      <c r="I645" s="25">
        <v>2</v>
      </c>
      <c r="J645" s="24">
        <v>2</v>
      </c>
      <c r="K645" s="24">
        <v>0</v>
      </c>
      <c r="L645" s="24">
        <f>0</f>
        <v>0</v>
      </c>
      <c r="M645" s="24">
        <f>0</f>
        <v>0</v>
      </c>
      <c r="N645" s="24">
        <v>8</v>
      </c>
      <c r="O645" s="24">
        <v>4</v>
      </c>
      <c r="P645" s="24">
        <f>0</f>
        <v>0</v>
      </c>
      <c r="Q645" s="24">
        <f>0</f>
        <v>0</v>
      </c>
      <c r="R645" s="24">
        <f>0</f>
        <v>0</v>
      </c>
      <c r="S645" s="24">
        <f>0</f>
        <v>0</v>
      </c>
      <c r="T645" s="24">
        <f>0</f>
        <v>0</v>
      </c>
      <c r="U645" s="24">
        <f>0</f>
        <v>0</v>
      </c>
      <c r="V645" s="24">
        <f>0</f>
        <v>0</v>
      </c>
      <c r="W645" s="24">
        <f>0</f>
        <v>0</v>
      </c>
      <c r="X645" s="24">
        <f>0</f>
        <v>0</v>
      </c>
      <c r="Y645" s="24">
        <f>0</f>
        <v>0</v>
      </c>
      <c r="Z645" s="24">
        <f>0</f>
        <v>0</v>
      </c>
      <c r="AA645" s="24">
        <f>0</f>
        <v>0</v>
      </c>
      <c r="AB645" s="24">
        <v>1</v>
      </c>
      <c r="AC645" s="24">
        <f>0</f>
        <v>0</v>
      </c>
      <c r="AD645" s="24">
        <f>0</f>
        <v>0</v>
      </c>
      <c r="AE645" s="24">
        <f>0</f>
        <v>0</v>
      </c>
      <c r="AF645" s="24">
        <f>0</f>
        <v>0</v>
      </c>
      <c r="AG645" s="24">
        <f>0</f>
        <v>0</v>
      </c>
      <c r="AH645" s="24">
        <f>0</f>
        <v>0</v>
      </c>
      <c r="AI645" s="22" t="str">
        <f>IF(H645=I645+L645+M645+N645+O645+P645+Q645+R645+S645+T645+U645+V645+W645+X645+Y645+Z645+AA645+AB645+AC645+AD645+AE645+AF645+AG645,"проверка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46" spans="1:35" s="16" customFormat="1" ht="35.25" customHeight="1" x14ac:dyDescent="0.25">
      <c r="A646" s="3" t="s">
        <v>1364</v>
      </c>
      <c r="B646" s="22" t="s">
        <v>684</v>
      </c>
      <c r="C646" s="23" t="s">
        <v>644</v>
      </c>
      <c r="D646" s="22" t="s">
        <v>337</v>
      </c>
      <c r="E646" s="3" t="str">
        <f>VLOOKUP(D646,'[18]Коды программ'!$A$2:$B$578,2,FALSE)</f>
        <v>Машинист дорожных и строительных машин</v>
      </c>
      <c r="F646" s="22" t="s">
        <v>11</v>
      </c>
      <c r="G646" s="3" t="s">
        <v>722</v>
      </c>
      <c r="H646" s="24">
        <v>0</v>
      </c>
      <c r="I646" s="24">
        <v>0</v>
      </c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0</v>
      </c>
      <c r="T646" s="24">
        <v>0</v>
      </c>
      <c r="U646" s="24">
        <v>0</v>
      </c>
      <c r="V646" s="24">
        <v>0</v>
      </c>
      <c r="W646" s="24">
        <v>0</v>
      </c>
      <c r="X646" s="24">
        <v>0</v>
      </c>
      <c r="Y646" s="24">
        <v>0</v>
      </c>
      <c r="Z646" s="24">
        <v>0</v>
      </c>
      <c r="AA646" s="24">
        <v>0</v>
      </c>
      <c r="AB646" s="24">
        <v>0</v>
      </c>
      <c r="AC646" s="24">
        <v>0</v>
      </c>
      <c r="AD646" s="24">
        <v>0</v>
      </c>
      <c r="AE646" s="24">
        <v>0</v>
      </c>
      <c r="AF646" s="24">
        <v>0</v>
      </c>
      <c r="AG646" s="24">
        <v>0</v>
      </c>
      <c r="AH646" s="24">
        <v>0</v>
      </c>
      <c r="AI646" s="22" t="str">
        <f t="shared" ref="AI646:AI649" si="42">IF(H646=I646+L646+M646+N646+O646+P646+Q646+R646+S646+T646+U646+V646+W646+X646+Y646+Z646+AA646+AB646+AC646+AD646+AE646+AF646+AG646,"проверка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47" spans="1:35" s="16" customFormat="1" ht="35.25" customHeight="1" x14ac:dyDescent="0.25">
      <c r="A647" s="3" t="s">
        <v>1364</v>
      </c>
      <c r="B647" s="22" t="s">
        <v>684</v>
      </c>
      <c r="C647" s="23" t="s">
        <v>644</v>
      </c>
      <c r="D647" s="22" t="s">
        <v>337</v>
      </c>
      <c r="E647" s="3" t="str">
        <f>VLOOKUP(D647,'[18]Коды программ'!$A$2:$B$578,2,FALSE)</f>
        <v>Машинист дорожных и строительных машин</v>
      </c>
      <c r="F647" s="22" t="s">
        <v>12</v>
      </c>
      <c r="G647" s="3" t="s">
        <v>723</v>
      </c>
      <c r="H647" s="24">
        <v>0</v>
      </c>
      <c r="I647" s="24">
        <v>0</v>
      </c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0</v>
      </c>
      <c r="P647" s="24">
        <v>0</v>
      </c>
      <c r="Q647" s="24">
        <v>0</v>
      </c>
      <c r="R647" s="24">
        <v>0</v>
      </c>
      <c r="S647" s="24">
        <v>0</v>
      </c>
      <c r="T647" s="24">
        <v>0</v>
      </c>
      <c r="U647" s="24">
        <v>0</v>
      </c>
      <c r="V647" s="24">
        <v>0</v>
      </c>
      <c r="W647" s="24">
        <v>0</v>
      </c>
      <c r="X647" s="24">
        <v>0</v>
      </c>
      <c r="Y647" s="24">
        <v>0</v>
      </c>
      <c r="Z647" s="24">
        <v>0</v>
      </c>
      <c r="AA647" s="24">
        <v>0</v>
      </c>
      <c r="AB647" s="24">
        <v>0</v>
      </c>
      <c r="AC647" s="24">
        <v>0</v>
      </c>
      <c r="AD647" s="24">
        <v>0</v>
      </c>
      <c r="AE647" s="24">
        <v>0</v>
      </c>
      <c r="AF647" s="24">
        <v>0</v>
      </c>
      <c r="AG647" s="24">
        <v>0</v>
      </c>
      <c r="AH647" s="24">
        <v>0</v>
      </c>
      <c r="AI647" s="22" t="str">
        <f t="shared" si="42"/>
        <v>проверка пройдена</v>
      </c>
    </row>
    <row r="648" spans="1:35" s="16" customFormat="1" ht="35.25" customHeight="1" x14ac:dyDescent="0.25">
      <c r="A648" s="3" t="s">
        <v>1364</v>
      </c>
      <c r="B648" s="22" t="s">
        <v>684</v>
      </c>
      <c r="C648" s="23" t="s">
        <v>644</v>
      </c>
      <c r="D648" s="22" t="s">
        <v>337</v>
      </c>
      <c r="E648" s="3" t="str">
        <f>VLOOKUP(D648,'[18]Коды программ'!$A$2:$B$578,2,FALSE)</f>
        <v>Машинист дорожных и строительных машин</v>
      </c>
      <c r="F648" s="22" t="s">
        <v>13</v>
      </c>
      <c r="G648" s="3" t="s">
        <v>15</v>
      </c>
      <c r="H648" s="24">
        <v>0</v>
      </c>
      <c r="I648" s="24">
        <v>0</v>
      </c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0</v>
      </c>
      <c r="P648" s="24">
        <v>0</v>
      </c>
      <c r="Q648" s="24">
        <v>0</v>
      </c>
      <c r="R648" s="24">
        <v>0</v>
      </c>
      <c r="S648" s="24">
        <v>0</v>
      </c>
      <c r="T648" s="24">
        <v>0</v>
      </c>
      <c r="U648" s="24">
        <v>0</v>
      </c>
      <c r="V648" s="24">
        <v>0</v>
      </c>
      <c r="W648" s="24">
        <v>0</v>
      </c>
      <c r="X648" s="24">
        <v>0</v>
      </c>
      <c r="Y648" s="24">
        <v>0</v>
      </c>
      <c r="Z648" s="24">
        <v>0</v>
      </c>
      <c r="AA648" s="24">
        <v>0</v>
      </c>
      <c r="AB648" s="24">
        <v>0</v>
      </c>
      <c r="AC648" s="24">
        <v>0</v>
      </c>
      <c r="AD648" s="24">
        <v>0</v>
      </c>
      <c r="AE648" s="24">
        <v>0</v>
      </c>
      <c r="AF648" s="24">
        <v>0</v>
      </c>
      <c r="AG648" s="24">
        <v>0</v>
      </c>
      <c r="AH648" s="24">
        <v>0</v>
      </c>
      <c r="AI648" s="22" t="str">
        <f t="shared" si="42"/>
        <v>проверка пройдена</v>
      </c>
    </row>
    <row r="649" spans="1:35" s="16" customFormat="1" ht="35.25" customHeight="1" x14ac:dyDescent="0.25">
      <c r="A649" s="3" t="s">
        <v>1364</v>
      </c>
      <c r="B649" s="22" t="s">
        <v>684</v>
      </c>
      <c r="C649" s="23" t="s">
        <v>644</v>
      </c>
      <c r="D649" s="22" t="s">
        <v>337</v>
      </c>
      <c r="E649" s="3" t="str">
        <f>VLOOKUP(D649,'[18]Коды программ'!$A$2:$B$578,2,FALSE)</f>
        <v>Машинист дорожных и строительных машин</v>
      </c>
      <c r="F649" s="22" t="s">
        <v>14</v>
      </c>
      <c r="G649" s="3" t="s">
        <v>18</v>
      </c>
      <c r="H649" s="24">
        <f>0</f>
        <v>0</v>
      </c>
      <c r="I649" s="25">
        <f>0</f>
        <v>0</v>
      </c>
      <c r="J649" s="24">
        <f>0</f>
        <v>0</v>
      </c>
      <c r="K649" s="24">
        <f>0</f>
        <v>0</v>
      </c>
      <c r="L649" s="24">
        <f>0</f>
        <v>0</v>
      </c>
      <c r="M649" s="24">
        <f>0</f>
        <v>0</v>
      </c>
      <c r="N649" s="24">
        <f>0</f>
        <v>0</v>
      </c>
      <c r="O649" s="24">
        <f>0</f>
        <v>0</v>
      </c>
      <c r="P649" s="24">
        <f>0</f>
        <v>0</v>
      </c>
      <c r="Q649" s="24">
        <f>0</f>
        <v>0</v>
      </c>
      <c r="R649" s="24">
        <f>0</f>
        <v>0</v>
      </c>
      <c r="S649" s="24">
        <f>0</f>
        <v>0</v>
      </c>
      <c r="T649" s="24">
        <f>0</f>
        <v>0</v>
      </c>
      <c r="U649" s="24">
        <f>0</f>
        <v>0</v>
      </c>
      <c r="V649" s="24">
        <f>0</f>
        <v>0</v>
      </c>
      <c r="W649" s="24">
        <f>0</f>
        <v>0</v>
      </c>
      <c r="X649" s="24">
        <f>0</f>
        <v>0</v>
      </c>
      <c r="Y649" s="24">
        <f>0</f>
        <v>0</v>
      </c>
      <c r="Z649" s="24">
        <f>0</f>
        <v>0</v>
      </c>
      <c r="AA649" s="24">
        <f>0</f>
        <v>0</v>
      </c>
      <c r="AB649" s="24">
        <f>0</f>
        <v>0</v>
      </c>
      <c r="AC649" s="24">
        <f>0</f>
        <v>0</v>
      </c>
      <c r="AD649" s="24">
        <f>0</f>
        <v>0</v>
      </c>
      <c r="AE649" s="24">
        <f>0</f>
        <v>0</v>
      </c>
      <c r="AF649" s="24">
        <f>0</f>
        <v>0</v>
      </c>
      <c r="AG649" s="24">
        <f>0</f>
        <v>0</v>
      </c>
      <c r="AH649" s="24">
        <f>0</f>
        <v>0</v>
      </c>
      <c r="AI649" s="22" t="str">
        <f t="shared" si="42"/>
        <v>проверка пройдена</v>
      </c>
    </row>
    <row r="650" spans="1:35" s="16" customFormat="1" ht="35.25" customHeight="1" x14ac:dyDescent="0.25">
      <c r="A650" s="3" t="s">
        <v>1364</v>
      </c>
      <c r="B650" s="22" t="s">
        <v>684</v>
      </c>
      <c r="C650" s="23" t="s">
        <v>644</v>
      </c>
      <c r="D650" s="22" t="s">
        <v>63</v>
      </c>
      <c r="E650" s="3" t="str">
        <f>VLOOKUP(D650,'[19]Коды программ'!$A$2:$B$578,2,FALSE)</f>
        <v>Мастер по обработке цифровой информации</v>
      </c>
      <c r="F650" s="22" t="s">
        <v>10</v>
      </c>
      <c r="G650" s="3" t="s">
        <v>721</v>
      </c>
      <c r="H650" s="24">
        <v>23</v>
      </c>
      <c r="I650" s="25">
        <v>1</v>
      </c>
      <c r="J650" s="24">
        <v>0</v>
      </c>
      <c r="K650" s="24">
        <v>0</v>
      </c>
      <c r="L650" s="24">
        <f>0</f>
        <v>0</v>
      </c>
      <c r="M650" s="24">
        <f>0</f>
        <v>0</v>
      </c>
      <c r="N650" s="24">
        <v>8</v>
      </c>
      <c r="O650" s="24">
        <v>5</v>
      </c>
      <c r="P650" s="24">
        <f>0</f>
        <v>0</v>
      </c>
      <c r="Q650" s="24">
        <f>0</f>
        <v>0</v>
      </c>
      <c r="R650" s="24">
        <f>0</f>
        <v>0</v>
      </c>
      <c r="S650" s="24">
        <f>0</f>
        <v>0</v>
      </c>
      <c r="T650" s="24">
        <f>0</f>
        <v>0</v>
      </c>
      <c r="U650" s="24">
        <f>0</f>
        <v>0</v>
      </c>
      <c r="V650" s="24">
        <f>0</f>
        <v>0</v>
      </c>
      <c r="W650" s="24">
        <f>0</f>
        <v>0</v>
      </c>
      <c r="X650" s="24">
        <f>0</f>
        <v>0</v>
      </c>
      <c r="Y650" s="24">
        <f>0</f>
        <v>0</v>
      </c>
      <c r="Z650" s="24">
        <f>0</f>
        <v>0</v>
      </c>
      <c r="AA650" s="24">
        <f>0</f>
        <v>0</v>
      </c>
      <c r="AB650" s="24">
        <v>9</v>
      </c>
      <c r="AC650" s="24">
        <f>0</f>
        <v>0</v>
      </c>
      <c r="AD650" s="24">
        <f>0</f>
        <v>0</v>
      </c>
      <c r="AE650" s="24">
        <f>0</f>
        <v>0</v>
      </c>
      <c r="AF650" s="24">
        <f>0</f>
        <v>0</v>
      </c>
      <c r="AG650" s="24">
        <f>0</f>
        <v>0</v>
      </c>
      <c r="AH650" s="24">
        <f>0</f>
        <v>0</v>
      </c>
      <c r="AI650" s="22" t="str">
        <f>IF(H650=I650+L650+M650+N650+O650+P650+Q650+R650+S650+T650+U650+V650+W650+X650+Y650+Z650+AA650+AB650+AC650+AD650+AE650+AF650+AG650,"проверка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51" spans="1:35" s="16" customFormat="1" ht="35.25" customHeight="1" x14ac:dyDescent="0.25">
      <c r="A651" s="3" t="s">
        <v>1364</v>
      </c>
      <c r="B651" s="22" t="s">
        <v>684</v>
      </c>
      <c r="C651" s="23" t="s">
        <v>644</v>
      </c>
      <c r="D651" s="22" t="s">
        <v>63</v>
      </c>
      <c r="E651" s="3" t="str">
        <f>VLOOKUP(D651,'[19]Коды программ'!$A$2:$B$578,2,FALSE)</f>
        <v>Мастер по обработке цифровой информации</v>
      </c>
      <c r="F651" s="22" t="s">
        <v>11</v>
      </c>
      <c r="G651" s="3" t="s">
        <v>722</v>
      </c>
      <c r="H651" s="24">
        <v>0</v>
      </c>
      <c r="I651" s="24">
        <v>0</v>
      </c>
      <c r="J651" s="24">
        <v>0</v>
      </c>
      <c r="K651" s="24">
        <v>0</v>
      </c>
      <c r="L651" s="24">
        <v>0</v>
      </c>
      <c r="M651" s="24">
        <v>0</v>
      </c>
      <c r="N651" s="24">
        <v>0</v>
      </c>
      <c r="O651" s="24">
        <v>0</v>
      </c>
      <c r="P651" s="24">
        <v>0</v>
      </c>
      <c r="Q651" s="24">
        <v>0</v>
      </c>
      <c r="R651" s="24">
        <v>0</v>
      </c>
      <c r="S651" s="24">
        <v>0</v>
      </c>
      <c r="T651" s="24">
        <v>0</v>
      </c>
      <c r="U651" s="24">
        <v>0</v>
      </c>
      <c r="V651" s="24">
        <v>0</v>
      </c>
      <c r="W651" s="24">
        <v>0</v>
      </c>
      <c r="X651" s="24">
        <v>0</v>
      </c>
      <c r="Y651" s="24">
        <v>0</v>
      </c>
      <c r="Z651" s="24">
        <v>0</v>
      </c>
      <c r="AA651" s="24">
        <v>0</v>
      </c>
      <c r="AB651" s="24">
        <v>0</v>
      </c>
      <c r="AC651" s="24">
        <v>0</v>
      </c>
      <c r="AD651" s="24">
        <v>0</v>
      </c>
      <c r="AE651" s="24">
        <v>0</v>
      </c>
      <c r="AF651" s="24">
        <v>0</v>
      </c>
      <c r="AG651" s="24">
        <v>0</v>
      </c>
      <c r="AH651" s="24">
        <v>0</v>
      </c>
      <c r="AI651" s="22" t="str">
        <f t="shared" ref="AI651:AI654" si="43">IF(H651=I651+L651+M651+N651+O651+P651+Q651+R651+S651+T651+U651+V651+W651+X651+Y651+Z651+AA651+AB651+AC651+AD651+AE651+AF651+AG651,"проверка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52" spans="1:35" s="16" customFormat="1" ht="35.25" customHeight="1" x14ac:dyDescent="0.25">
      <c r="A652" s="3" t="s">
        <v>1364</v>
      </c>
      <c r="B652" s="22" t="s">
        <v>684</v>
      </c>
      <c r="C652" s="23" t="s">
        <v>644</v>
      </c>
      <c r="D652" s="22" t="s">
        <v>63</v>
      </c>
      <c r="E652" s="3" t="str">
        <f>VLOOKUP(D652,'[19]Коды программ'!$A$2:$B$578,2,FALSE)</f>
        <v>Мастер по обработке цифровой информации</v>
      </c>
      <c r="F652" s="22" t="s">
        <v>12</v>
      </c>
      <c r="G652" s="3" t="s">
        <v>723</v>
      </c>
      <c r="H652" s="24">
        <v>0</v>
      </c>
      <c r="I652" s="24">
        <v>0</v>
      </c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24">
        <v>0</v>
      </c>
      <c r="AA652" s="24">
        <v>0</v>
      </c>
      <c r="AB652" s="24">
        <v>0</v>
      </c>
      <c r="AC652" s="24">
        <v>0</v>
      </c>
      <c r="AD652" s="24">
        <v>0</v>
      </c>
      <c r="AE652" s="24">
        <v>0</v>
      </c>
      <c r="AF652" s="24">
        <v>0</v>
      </c>
      <c r="AG652" s="24">
        <v>0</v>
      </c>
      <c r="AH652" s="24">
        <v>0</v>
      </c>
      <c r="AI652" s="22" t="str">
        <f t="shared" si="43"/>
        <v>проверка пройдена</v>
      </c>
    </row>
    <row r="653" spans="1:35" s="16" customFormat="1" ht="35.25" customHeight="1" x14ac:dyDescent="0.25">
      <c r="A653" s="3" t="s">
        <v>1364</v>
      </c>
      <c r="B653" s="22" t="s">
        <v>684</v>
      </c>
      <c r="C653" s="23" t="s">
        <v>644</v>
      </c>
      <c r="D653" s="22" t="s">
        <v>63</v>
      </c>
      <c r="E653" s="3" t="str">
        <f>VLOOKUP(D653,'[19]Коды программ'!$A$2:$B$578,2,FALSE)</f>
        <v>Мастер по обработке цифровой информации</v>
      </c>
      <c r="F653" s="22" t="s">
        <v>13</v>
      </c>
      <c r="G653" s="3" t="s">
        <v>15</v>
      </c>
      <c r="H653" s="24">
        <v>0</v>
      </c>
      <c r="I653" s="24">
        <v>0</v>
      </c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24">
        <v>0</v>
      </c>
      <c r="AA653" s="24">
        <v>0</v>
      </c>
      <c r="AB653" s="24">
        <v>0</v>
      </c>
      <c r="AC653" s="24">
        <v>0</v>
      </c>
      <c r="AD653" s="24">
        <v>0</v>
      </c>
      <c r="AE653" s="24">
        <v>0</v>
      </c>
      <c r="AF653" s="24">
        <v>0</v>
      </c>
      <c r="AG653" s="24">
        <v>0</v>
      </c>
      <c r="AH653" s="24">
        <v>0</v>
      </c>
      <c r="AI653" s="22" t="str">
        <f t="shared" si="43"/>
        <v>проверка пройдена</v>
      </c>
    </row>
    <row r="654" spans="1:35" s="16" customFormat="1" ht="35.25" customHeight="1" x14ac:dyDescent="0.25">
      <c r="A654" s="3" t="s">
        <v>1364</v>
      </c>
      <c r="B654" s="22" t="s">
        <v>684</v>
      </c>
      <c r="C654" s="23" t="s">
        <v>644</v>
      </c>
      <c r="D654" s="22" t="s">
        <v>63</v>
      </c>
      <c r="E654" s="3" t="str">
        <f>VLOOKUP(D654,'[19]Коды программ'!$A$2:$B$578,2,FALSE)</f>
        <v>Мастер по обработке цифровой информации</v>
      </c>
      <c r="F654" s="22" t="s">
        <v>14</v>
      </c>
      <c r="G654" s="3" t="s">
        <v>18</v>
      </c>
      <c r="H654" s="24">
        <f>0</f>
        <v>0</v>
      </c>
      <c r="I654" s="25">
        <f>0</f>
        <v>0</v>
      </c>
      <c r="J654" s="24">
        <f>0</f>
        <v>0</v>
      </c>
      <c r="K654" s="24">
        <f>0</f>
        <v>0</v>
      </c>
      <c r="L654" s="24">
        <f>0</f>
        <v>0</v>
      </c>
      <c r="M654" s="24">
        <f>0</f>
        <v>0</v>
      </c>
      <c r="N654" s="24">
        <f>0</f>
        <v>0</v>
      </c>
      <c r="O654" s="24">
        <f>0</f>
        <v>0</v>
      </c>
      <c r="P654" s="24">
        <f>0</f>
        <v>0</v>
      </c>
      <c r="Q654" s="24">
        <f>0</f>
        <v>0</v>
      </c>
      <c r="R654" s="24">
        <f>0</f>
        <v>0</v>
      </c>
      <c r="S654" s="24">
        <f>0</f>
        <v>0</v>
      </c>
      <c r="T654" s="24">
        <f>0</f>
        <v>0</v>
      </c>
      <c r="U654" s="24">
        <f>0</f>
        <v>0</v>
      </c>
      <c r="V654" s="24">
        <f>0</f>
        <v>0</v>
      </c>
      <c r="W654" s="24">
        <f>0</f>
        <v>0</v>
      </c>
      <c r="X654" s="24">
        <f>0</f>
        <v>0</v>
      </c>
      <c r="Y654" s="24">
        <f>0</f>
        <v>0</v>
      </c>
      <c r="Z654" s="24">
        <f>0</f>
        <v>0</v>
      </c>
      <c r="AA654" s="24">
        <f>0</f>
        <v>0</v>
      </c>
      <c r="AB654" s="24">
        <f>0</f>
        <v>0</v>
      </c>
      <c r="AC654" s="24">
        <f>0</f>
        <v>0</v>
      </c>
      <c r="AD654" s="24">
        <f>0</f>
        <v>0</v>
      </c>
      <c r="AE654" s="24">
        <f>0</f>
        <v>0</v>
      </c>
      <c r="AF654" s="24">
        <f>0</f>
        <v>0</v>
      </c>
      <c r="AG654" s="24">
        <f>0</f>
        <v>0</v>
      </c>
      <c r="AH654" s="24">
        <f>0</f>
        <v>0</v>
      </c>
      <c r="AI654" s="22" t="str">
        <f t="shared" si="43"/>
        <v>проверка пройдена</v>
      </c>
    </row>
    <row r="655" spans="1:35" s="16" customFormat="1" ht="35.25" customHeight="1" x14ac:dyDescent="0.25">
      <c r="A655" s="3" t="s">
        <v>1364</v>
      </c>
      <c r="B655" s="22" t="s">
        <v>684</v>
      </c>
      <c r="C655" s="23" t="s">
        <v>644</v>
      </c>
      <c r="D655" s="22" t="s">
        <v>156</v>
      </c>
      <c r="E655" s="3" t="str">
        <f>VLOOKUP(D655,'[18]Коды программ'!$A$2:$B$578,2,FALSE)</f>
        <v>Сварщик (ручной и частично механизированной сварки (наплавки)</v>
      </c>
      <c r="F655" s="22" t="s">
        <v>10</v>
      </c>
      <c r="G655" s="3" t="s">
        <v>721</v>
      </c>
      <c r="H655" s="24">
        <v>15</v>
      </c>
      <c r="I655" s="25">
        <v>3</v>
      </c>
      <c r="J655" s="24">
        <v>2</v>
      </c>
      <c r="K655" s="24">
        <v>0</v>
      </c>
      <c r="L655" s="24">
        <f>0</f>
        <v>0</v>
      </c>
      <c r="M655" s="24">
        <f>0</f>
        <v>0</v>
      </c>
      <c r="N655" s="24">
        <v>0</v>
      </c>
      <c r="O655" s="24">
        <v>7</v>
      </c>
      <c r="P655" s="24">
        <f>0</f>
        <v>0</v>
      </c>
      <c r="Q655" s="24">
        <f>0</f>
        <v>0</v>
      </c>
      <c r="R655" s="24">
        <f>0</f>
        <v>0</v>
      </c>
      <c r="S655" s="24">
        <f>0</f>
        <v>0</v>
      </c>
      <c r="T655" s="24">
        <f>0</f>
        <v>0</v>
      </c>
      <c r="U655" s="24">
        <f>0</f>
        <v>0</v>
      </c>
      <c r="V655" s="24">
        <f>0</f>
        <v>0</v>
      </c>
      <c r="W655" s="24">
        <f>0</f>
        <v>0</v>
      </c>
      <c r="X655" s="24">
        <f>0</f>
        <v>0</v>
      </c>
      <c r="Y655" s="24">
        <f>0</f>
        <v>0</v>
      </c>
      <c r="Z655" s="24">
        <f>0</f>
        <v>0</v>
      </c>
      <c r="AA655" s="24">
        <f>0</f>
        <v>0</v>
      </c>
      <c r="AB655" s="24">
        <v>5</v>
      </c>
      <c r="AC655" s="24">
        <f>0</f>
        <v>0</v>
      </c>
      <c r="AD655" s="24">
        <f>0</f>
        <v>0</v>
      </c>
      <c r="AE655" s="24">
        <f>0</f>
        <v>0</v>
      </c>
      <c r="AF655" s="24">
        <f>0</f>
        <v>0</v>
      </c>
      <c r="AG655" s="24">
        <f>0</f>
        <v>0</v>
      </c>
      <c r="AH655" s="24">
        <f>0</f>
        <v>0</v>
      </c>
      <c r="AI655" s="22" t="str">
        <f>IF(H655=I655+L655+M655+N655+O655+P655+Q655+R655+S655+T655+U655+V655+W655+X655+Y655+Z655+AA655+AB655+AC655+AD655+AE655+AF655+AG655,"проверка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56" spans="1:35" s="16" customFormat="1" ht="35.25" customHeight="1" x14ac:dyDescent="0.25">
      <c r="A656" s="3" t="s">
        <v>1364</v>
      </c>
      <c r="B656" s="22" t="s">
        <v>684</v>
      </c>
      <c r="C656" s="23" t="s">
        <v>644</v>
      </c>
      <c r="D656" s="22" t="s">
        <v>156</v>
      </c>
      <c r="E656" s="3" t="str">
        <f>VLOOKUP(D656,'[18]Коды программ'!$A$2:$B$578,2,FALSE)</f>
        <v>Сварщик (ручной и частично механизированной сварки (наплавки)</v>
      </c>
      <c r="F656" s="22" t="s">
        <v>11</v>
      </c>
      <c r="G656" s="3" t="s">
        <v>722</v>
      </c>
      <c r="H656" s="24">
        <v>0</v>
      </c>
      <c r="I656" s="24">
        <v>0</v>
      </c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24">
        <v>0</v>
      </c>
      <c r="AA656" s="24">
        <v>0</v>
      </c>
      <c r="AB656" s="24">
        <v>0</v>
      </c>
      <c r="AC656" s="24">
        <v>0</v>
      </c>
      <c r="AD656" s="24">
        <v>0</v>
      </c>
      <c r="AE656" s="24">
        <v>0</v>
      </c>
      <c r="AF656" s="24">
        <v>0</v>
      </c>
      <c r="AG656" s="24">
        <v>0</v>
      </c>
      <c r="AH656" s="24">
        <v>0</v>
      </c>
      <c r="AI656" s="22" t="str">
        <f t="shared" ref="AI656:AI659" si="44">IF(H656=I656+L656+M656+N656+O656+P656+Q656+R656+S656+T656+U656+V656+W656+X656+Y656+Z656+AA656+AB656+AC656+AD656+AE656+AF656+AG656,"проверка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57" spans="1:35" s="16" customFormat="1" ht="35.25" customHeight="1" x14ac:dyDescent="0.25">
      <c r="A657" s="3" t="s">
        <v>1364</v>
      </c>
      <c r="B657" s="22" t="s">
        <v>684</v>
      </c>
      <c r="C657" s="23" t="s">
        <v>644</v>
      </c>
      <c r="D657" s="22" t="s">
        <v>156</v>
      </c>
      <c r="E657" s="3" t="str">
        <f>VLOOKUP(D657,'[18]Коды программ'!$A$2:$B$578,2,FALSE)</f>
        <v>Сварщик (ручной и частично механизированной сварки (наплавки)</v>
      </c>
      <c r="F657" s="22" t="s">
        <v>12</v>
      </c>
      <c r="G657" s="3" t="s">
        <v>723</v>
      </c>
      <c r="H657" s="24">
        <v>0</v>
      </c>
      <c r="I657" s="24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0</v>
      </c>
      <c r="T657" s="24">
        <v>0</v>
      </c>
      <c r="U657" s="24">
        <v>0</v>
      </c>
      <c r="V657" s="24">
        <v>0</v>
      </c>
      <c r="W657" s="24">
        <v>0</v>
      </c>
      <c r="X657" s="24">
        <v>0</v>
      </c>
      <c r="Y657" s="24">
        <v>0</v>
      </c>
      <c r="Z657" s="24">
        <v>0</v>
      </c>
      <c r="AA657" s="24">
        <v>0</v>
      </c>
      <c r="AB657" s="24">
        <v>0</v>
      </c>
      <c r="AC657" s="24">
        <v>0</v>
      </c>
      <c r="AD657" s="24">
        <v>0</v>
      </c>
      <c r="AE657" s="24">
        <v>0</v>
      </c>
      <c r="AF657" s="24">
        <v>0</v>
      </c>
      <c r="AG657" s="24">
        <v>0</v>
      </c>
      <c r="AH657" s="24">
        <v>0</v>
      </c>
      <c r="AI657" s="22" t="str">
        <f t="shared" si="44"/>
        <v>проверка пройдена</v>
      </c>
    </row>
    <row r="658" spans="1:35" s="16" customFormat="1" ht="35.25" customHeight="1" x14ac:dyDescent="0.25">
      <c r="A658" s="3" t="s">
        <v>1364</v>
      </c>
      <c r="B658" s="22" t="s">
        <v>684</v>
      </c>
      <c r="C658" s="23" t="s">
        <v>644</v>
      </c>
      <c r="D658" s="22" t="s">
        <v>156</v>
      </c>
      <c r="E658" s="3" t="str">
        <f>VLOOKUP(D658,'[18]Коды программ'!$A$2:$B$578,2,FALSE)</f>
        <v>Сварщик (ручной и частично механизированной сварки (наплавки)</v>
      </c>
      <c r="F658" s="22" t="s">
        <v>13</v>
      </c>
      <c r="G658" s="3" t="s">
        <v>15</v>
      </c>
      <c r="H658" s="24">
        <v>0</v>
      </c>
      <c r="I658" s="24">
        <v>0</v>
      </c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0</v>
      </c>
      <c r="P658" s="24">
        <v>0</v>
      </c>
      <c r="Q658" s="24">
        <v>0</v>
      </c>
      <c r="R658" s="24">
        <v>0</v>
      </c>
      <c r="S658" s="24">
        <v>0</v>
      </c>
      <c r="T658" s="24">
        <v>0</v>
      </c>
      <c r="U658" s="24">
        <v>0</v>
      </c>
      <c r="V658" s="24">
        <v>0</v>
      </c>
      <c r="W658" s="24">
        <v>0</v>
      </c>
      <c r="X658" s="24">
        <v>0</v>
      </c>
      <c r="Y658" s="24">
        <v>0</v>
      </c>
      <c r="Z658" s="24">
        <v>0</v>
      </c>
      <c r="AA658" s="24">
        <v>0</v>
      </c>
      <c r="AB658" s="24">
        <v>0</v>
      </c>
      <c r="AC658" s="24">
        <v>0</v>
      </c>
      <c r="AD658" s="24">
        <v>0</v>
      </c>
      <c r="AE658" s="24">
        <v>0</v>
      </c>
      <c r="AF658" s="24">
        <v>0</v>
      </c>
      <c r="AG658" s="24">
        <v>0</v>
      </c>
      <c r="AH658" s="24">
        <v>0</v>
      </c>
      <c r="AI658" s="22" t="str">
        <f t="shared" si="44"/>
        <v>проверка пройдена</v>
      </c>
    </row>
    <row r="659" spans="1:35" s="16" customFormat="1" ht="35.25" customHeight="1" x14ac:dyDescent="0.25">
      <c r="A659" s="3" t="s">
        <v>1364</v>
      </c>
      <c r="B659" s="22" t="s">
        <v>684</v>
      </c>
      <c r="C659" s="23" t="s">
        <v>644</v>
      </c>
      <c r="D659" s="22" t="s">
        <v>156</v>
      </c>
      <c r="E659" s="3" t="str">
        <f>VLOOKUP(D659,'[18]Коды программ'!$A$2:$B$578,2,FALSE)</f>
        <v>Сварщик (ручной и частично механизированной сварки (наплавки)</v>
      </c>
      <c r="F659" s="22" t="s">
        <v>14</v>
      </c>
      <c r="G659" s="3" t="s">
        <v>18</v>
      </c>
      <c r="H659" s="24">
        <f>0</f>
        <v>0</v>
      </c>
      <c r="I659" s="25">
        <f>0</f>
        <v>0</v>
      </c>
      <c r="J659" s="24">
        <f>0</f>
        <v>0</v>
      </c>
      <c r="K659" s="24">
        <f>0</f>
        <v>0</v>
      </c>
      <c r="L659" s="24">
        <f>0</f>
        <v>0</v>
      </c>
      <c r="M659" s="24">
        <f>0</f>
        <v>0</v>
      </c>
      <c r="N659" s="24">
        <f>0</f>
        <v>0</v>
      </c>
      <c r="O659" s="24">
        <f>0</f>
        <v>0</v>
      </c>
      <c r="P659" s="24">
        <f>0</f>
        <v>0</v>
      </c>
      <c r="Q659" s="24">
        <f>0</f>
        <v>0</v>
      </c>
      <c r="R659" s="24">
        <f>0</f>
        <v>0</v>
      </c>
      <c r="S659" s="24">
        <f>0</f>
        <v>0</v>
      </c>
      <c r="T659" s="24">
        <f>0</f>
        <v>0</v>
      </c>
      <c r="U659" s="24">
        <f>0</f>
        <v>0</v>
      </c>
      <c r="V659" s="24">
        <f>0</f>
        <v>0</v>
      </c>
      <c r="W659" s="24">
        <f>0</f>
        <v>0</v>
      </c>
      <c r="X659" s="24">
        <f>0</f>
        <v>0</v>
      </c>
      <c r="Y659" s="24">
        <f>0</f>
        <v>0</v>
      </c>
      <c r="Z659" s="24">
        <f>0</f>
        <v>0</v>
      </c>
      <c r="AA659" s="24">
        <f>0</f>
        <v>0</v>
      </c>
      <c r="AB659" s="24">
        <f>0</f>
        <v>0</v>
      </c>
      <c r="AC659" s="24">
        <f>0</f>
        <v>0</v>
      </c>
      <c r="AD659" s="24">
        <f>0</f>
        <v>0</v>
      </c>
      <c r="AE659" s="24">
        <f>0</f>
        <v>0</v>
      </c>
      <c r="AF659" s="24">
        <f>0</f>
        <v>0</v>
      </c>
      <c r="AG659" s="24">
        <f>0</f>
        <v>0</v>
      </c>
      <c r="AH659" s="24">
        <f>0</f>
        <v>0</v>
      </c>
      <c r="AI659" s="22" t="str">
        <f t="shared" si="44"/>
        <v>проверка пройдена</v>
      </c>
    </row>
    <row r="660" spans="1:35" s="16" customFormat="1" ht="35.25" customHeight="1" x14ac:dyDescent="0.25">
      <c r="A660" s="3" t="s">
        <v>1365</v>
      </c>
      <c r="B660" s="22" t="s">
        <v>684</v>
      </c>
      <c r="C660" s="23" t="s">
        <v>644</v>
      </c>
      <c r="D660" s="22" t="s">
        <v>495</v>
      </c>
      <c r="E660" s="3" t="str">
        <f>VLOOKUP(D660,'Коды программ'!$A$2:$B$578,2,FALSE)</f>
        <v>Экономика и бухгалтерский учет (по отраслям)</v>
      </c>
      <c r="F660" s="22" t="s">
        <v>10</v>
      </c>
      <c r="G660" s="3" t="s">
        <v>721</v>
      </c>
      <c r="H660" s="24">
        <v>9</v>
      </c>
      <c r="I660" s="25">
        <v>1</v>
      </c>
      <c r="J660" s="24">
        <v>1</v>
      </c>
      <c r="K660" s="24">
        <v>0</v>
      </c>
      <c r="L660" s="24">
        <v>0</v>
      </c>
      <c r="M660" s="24">
        <v>5</v>
      </c>
      <c r="N660" s="24">
        <v>1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  <c r="V660" s="24">
        <v>0</v>
      </c>
      <c r="W660" s="24">
        <v>0</v>
      </c>
      <c r="X660" s="24">
        <v>0</v>
      </c>
      <c r="Y660" s="24">
        <v>0</v>
      </c>
      <c r="Z660" s="24">
        <v>0</v>
      </c>
      <c r="AA660" s="24">
        <v>0</v>
      </c>
      <c r="AB660" s="24">
        <v>1</v>
      </c>
      <c r="AC660" s="24">
        <v>0</v>
      </c>
      <c r="AD660" s="24">
        <v>0</v>
      </c>
      <c r="AE660" s="24">
        <v>0</v>
      </c>
      <c r="AF660" s="24">
        <v>0</v>
      </c>
      <c r="AG660" s="24">
        <v>1</v>
      </c>
      <c r="AH660" s="24">
        <v>0</v>
      </c>
      <c r="AI660" s="22" t="str">
        <f>IF(H660=I660+L660+M660+N660+O660+P660+Q660+R660+S660+T660+U660+V660+W660+X660+Y660+Z660+AA660+AB660+AC660+AD660+AE660+AF660+AG660,"проверка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61" spans="1:35" s="16" customFormat="1" ht="35.25" customHeight="1" x14ac:dyDescent="0.25">
      <c r="A661" s="3" t="s">
        <v>1365</v>
      </c>
      <c r="B661" s="22" t="s">
        <v>684</v>
      </c>
      <c r="C661" s="23" t="s">
        <v>644</v>
      </c>
      <c r="D661" s="22" t="s">
        <v>495</v>
      </c>
      <c r="E661" s="3" t="str">
        <f>VLOOKUP(D661,'[20]Коды программ'!$A$2:$B$578,2,FALSE)</f>
        <v>Экономика и бухгалтерский учет (по отраслям)</v>
      </c>
      <c r="F661" s="22" t="s">
        <v>11</v>
      </c>
      <c r="G661" s="3" t="s">
        <v>722</v>
      </c>
      <c r="H661" s="24">
        <v>0</v>
      </c>
      <c r="I661" s="24">
        <v>0</v>
      </c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24">
        <v>0</v>
      </c>
      <c r="AA661" s="24">
        <v>0</v>
      </c>
      <c r="AB661" s="24">
        <v>0</v>
      </c>
      <c r="AC661" s="24">
        <v>0</v>
      </c>
      <c r="AD661" s="24">
        <v>0</v>
      </c>
      <c r="AE661" s="24">
        <v>0</v>
      </c>
      <c r="AF661" s="24">
        <v>0</v>
      </c>
      <c r="AG661" s="24">
        <v>0</v>
      </c>
      <c r="AH661" s="24">
        <v>0</v>
      </c>
      <c r="AI661" s="22" t="str">
        <f t="shared" ref="AI661:AI679" si="45">IF(H661=I661+L661+M661+N661+O661+P661+Q661+R661+S661+T661+U661+V661+W661+X661+Y661+Z661+AA661+AB661+AC661+AD661+AE661+AF661+AG661,"проверка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62" spans="1:35" s="16" customFormat="1" ht="35.25" customHeight="1" x14ac:dyDescent="0.25">
      <c r="A662" s="3" t="s">
        <v>1365</v>
      </c>
      <c r="B662" s="22" t="s">
        <v>684</v>
      </c>
      <c r="C662" s="23" t="s">
        <v>644</v>
      </c>
      <c r="D662" s="22" t="s">
        <v>495</v>
      </c>
      <c r="E662" s="3" t="str">
        <f>VLOOKUP(D662,'[20]Коды программ'!$A$2:$B$578,2,FALSE)</f>
        <v>Экономика и бухгалтерский учет (по отраслям)</v>
      </c>
      <c r="F662" s="22" t="s">
        <v>12</v>
      </c>
      <c r="G662" s="3" t="s">
        <v>723</v>
      </c>
      <c r="H662" s="24">
        <v>0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>
        <v>0</v>
      </c>
      <c r="Q662" s="24">
        <v>0</v>
      </c>
      <c r="R662" s="24">
        <v>0</v>
      </c>
      <c r="S662" s="24">
        <v>0</v>
      </c>
      <c r="T662" s="24">
        <v>0</v>
      </c>
      <c r="U662" s="24">
        <v>0</v>
      </c>
      <c r="V662" s="24">
        <v>0</v>
      </c>
      <c r="W662" s="24">
        <v>0</v>
      </c>
      <c r="X662" s="24">
        <v>0</v>
      </c>
      <c r="Y662" s="24">
        <v>0</v>
      </c>
      <c r="Z662" s="24">
        <v>0</v>
      </c>
      <c r="AA662" s="24">
        <v>0</v>
      </c>
      <c r="AB662" s="24">
        <v>0</v>
      </c>
      <c r="AC662" s="24">
        <v>0</v>
      </c>
      <c r="AD662" s="24">
        <v>0</v>
      </c>
      <c r="AE662" s="24">
        <v>0</v>
      </c>
      <c r="AF662" s="24">
        <v>0</v>
      </c>
      <c r="AG662" s="24">
        <v>0</v>
      </c>
      <c r="AH662" s="24">
        <v>0</v>
      </c>
      <c r="AI662" s="22" t="str">
        <f t="shared" si="45"/>
        <v>проверка пройдена</v>
      </c>
    </row>
    <row r="663" spans="1:35" s="16" customFormat="1" ht="35.25" customHeight="1" x14ac:dyDescent="0.25">
      <c r="A663" s="3" t="s">
        <v>1365</v>
      </c>
      <c r="B663" s="22" t="s">
        <v>684</v>
      </c>
      <c r="C663" s="23" t="s">
        <v>644</v>
      </c>
      <c r="D663" s="22" t="s">
        <v>495</v>
      </c>
      <c r="E663" s="3" t="str">
        <f>VLOOKUP(D663,'[20]Коды программ'!$A$2:$B$578,2,FALSE)</f>
        <v>Экономика и бухгалтерский учет (по отраслям)</v>
      </c>
      <c r="F663" s="22" t="s">
        <v>13</v>
      </c>
      <c r="G663" s="3" t="s">
        <v>15</v>
      </c>
      <c r="H663" s="24">
        <v>0</v>
      </c>
      <c r="I663" s="24">
        <v>0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24">
        <v>0</v>
      </c>
      <c r="V663" s="24">
        <v>0</v>
      </c>
      <c r="W663" s="24">
        <v>0</v>
      </c>
      <c r="X663" s="24">
        <v>0</v>
      </c>
      <c r="Y663" s="24">
        <v>0</v>
      </c>
      <c r="Z663" s="24">
        <v>0</v>
      </c>
      <c r="AA663" s="24">
        <v>0</v>
      </c>
      <c r="AB663" s="24">
        <v>0</v>
      </c>
      <c r="AC663" s="24">
        <v>0</v>
      </c>
      <c r="AD663" s="24">
        <v>0</v>
      </c>
      <c r="AE663" s="24">
        <v>0</v>
      </c>
      <c r="AF663" s="24">
        <v>0</v>
      </c>
      <c r="AG663" s="24">
        <v>0</v>
      </c>
      <c r="AH663" s="24">
        <v>0</v>
      </c>
      <c r="AI663" s="22" t="str">
        <f t="shared" si="45"/>
        <v>проверка пройдена</v>
      </c>
    </row>
    <row r="664" spans="1:35" s="16" customFormat="1" ht="35.25" customHeight="1" x14ac:dyDescent="0.25">
      <c r="A664" s="3" t="s">
        <v>1365</v>
      </c>
      <c r="B664" s="22" t="s">
        <v>684</v>
      </c>
      <c r="C664" s="23" t="s">
        <v>644</v>
      </c>
      <c r="D664" s="22" t="s">
        <v>495</v>
      </c>
      <c r="E664" s="3" t="str">
        <f>VLOOKUP(D664,'[20]Коды программ'!$A$2:$B$578,2,FALSE)</f>
        <v>Экономика и бухгалтерский учет (по отраслям)</v>
      </c>
      <c r="F664" s="22" t="s">
        <v>14</v>
      </c>
      <c r="G664" s="3" t="s">
        <v>18</v>
      </c>
      <c r="H664" s="24">
        <v>0</v>
      </c>
      <c r="I664" s="25">
        <v>0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0</v>
      </c>
      <c r="U664" s="24">
        <v>0</v>
      </c>
      <c r="V664" s="24">
        <v>0</v>
      </c>
      <c r="W664" s="24">
        <v>0</v>
      </c>
      <c r="X664" s="24">
        <v>0</v>
      </c>
      <c r="Y664" s="24">
        <v>0</v>
      </c>
      <c r="Z664" s="24">
        <v>0</v>
      </c>
      <c r="AA664" s="24">
        <v>0</v>
      </c>
      <c r="AB664" s="24">
        <v>0</v>
      </c>
      <c r="AC664" s="24">
        <v>0</v>
      </c>
      <c r="AD664" s="24">
        <v>0</v>
      </c>
      <c r="AE664" s="24">
        <v>0</v>
      </c>
      <c r="AF664" s="24">
        <v>0</v>
      </c>
      <c r="AG664" s="24">
        <v>0</v>
      </c>
      <c r="AH664" s="24">
        <v>0</v>
      </c>
      <c r="AI664" s="22" t="str">
        <f t="shared" si="45"/>
        <v>проверка пройдена</v>
      </c>
    </row>
    <row r="665" spans="1:35" s="16" customFormat="1" ht="35.25" customHeight="1" x14ac:dyDescent="0.25">
      <c r="A665" s="3" t="s">
        <v>1365</v>
      </c>
      <c r="B665" s="22" t="s">
        <v>684</v>
      </c>
      <c r="C665" s="23" t="s">
        <v>644</v>
      </c>
      <c r="D665" s="22" t="s">
        <v>536</v>
      </c>
      <c r="E665" s="3" t="str">
        <f>VLOOKUP(D665,'[20]Коды программ'!$A$2:$B$578,2,FALSE)</f>
        <v>Преподавание в начальных классах</v>
      </c>
      <c r="F665" s="22" t="s">
        <v>10</v>
      </c>
      <c r="G665" s="3" t="s">
        <v>721</v>
      </c>
      <c r="H665" s="24">
        <v>14</v>
      </c>
      <c r="I665" s="25">
        <v>4</v>
      </c>
      <c r="J665" s="24">
        <v>0</v>
      </c>
      <c r="K665" s="24">
        <v>0</v>
      </c>
      <c r="L665" s="24">
        <v>0</v>
      </c>
      <c r="M665" s="24">
        <v>1</v>
      </c>
      <c r="N665" s="24">
        <v>0</v>
      </c>
      <c r="O665" s="24">
        <v>0</v>
      </c>
      <c r="P665" s="24">
        <v>0</v>
      </c>
      <c r="Q665" s="24">
        <v>5</v>
      </c>
      <c r="R665" s="24">
        <v>0</v>
      </c>
      <c r="S665" s="24">
        <v>0</v>
      </c>
      <c r="T665" s="24">
        <v>0</v>
      </c>
      <c r="U665" s="24">
        <v>0</v>
      </c>
      <c r="V665" s="24">
        <v>0</v>
      </c>
      <c r="W665" s="24">
        <v>0</v>
      </c>
      <c r="X665" s="24">
        <v>0</v>
      </c>
      <c r="Y665" s="24">
        <v>0</v>
      </c>
      <c r="Z665" s="24">
        <v>0</v>
      </c>
      <c r="AA665" s="24">
        <v>0</v>
      </c>
      <c r="AB665" s="24">
        <v>0</v>
      </c>
      <c r="AC665" s="24">
        <v>0</v>
      </c>
      <c r="AD665" s="24">
        <v>4</v>
      </c>
      <c r="AE665" s="24">
        <v>0</v>
      </c>
      <c r="AF665" s="24">
        <v>0</v>
      </c>
      <c r="AG665" s="24">
        <v>0</v>
      </c>
      <c r="AH665" s="24">
        <v>0</v>
      </c>
      <c r="AI665" s="22" t="str">
        <f>IF(H665=I665+L665+M665+N665+O665+P665+Q665+R665+S665+T665+U665+V665+W665+X665+Y665+Z665+AA665+AB665+AC665+AD665+AE665+AF665+AG665,"проверка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66" spans="1:35" s="16" customFormat="1" ht="35.25" customHeight="1" x14ac:dyDescent="0.25">
      <c r="A666" s="3" t="s">
        <v>1365</v>
      </c>
      <c r="B666" s="22" t="s">
        <v>684</v>
      </c>
      <c r="C666" s="23" t="s">
        <v>644</v>
      </c>
      <c r="D666" s="22" t="s">
        <v>536</v>
      </c>
      <c r="E666" s="3" t="str">
        <f>VLOOKUP(D666,'[20]Коды программ'!$A$2:$B$578,2,FALSE)</f>
        <v>Преподавание в начальных классах</v>
      </c>
      <c r="F666" s="22" t="s">
        <v>11</v>
      </c>
      <c r="G666" s="3" t="s">
        <v>722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>
        <v>0</v>
      </c>
      <c r="T666" s="24">
        <v>0</v>
      </c>
      <c r="U666" s="24">
        <v>0</v>
      </c>
      <c r="V666" s="24">
        <v>0</v>
      </c>
      <c r="W666" s="24">
        <v>0</v>
      </c>
      <c r="X666" s="24">
        <v>0</v>
      </c>
      <c r="Y666" s="24">
        <v>0</v>
      </c>
      <c r="Z666" s="24">
        <v>0</v>
      </c>
      <c r="AA666" s="24">
        <v>0</v>
      </c>
      <c r="AB666" s="24">
        <v>0</v>
      </c>
      <c r="AC666" s="24">
        <v>0</v>
      </c>
      <c r="AD666" s="24">
        <v>0</v>
      </c>
      <c r="AE666" s="24">
        <v>0</v>
      </c>
      <c r="AF666" s="24">
        <v>0</v>
      </c>
      <c r="AG666" s="24">
        <v>0</v>
      </c>
      <c r="AH666" s="24">
        <v>0</v>
      </c>
      <c r="AI666" s="22" t="str">
        <f>IF(H666=I666+L666+M666+N666+O666+P666+Q669+R675+S666+T666+U666+V666+W666+X666+Y666+Z666+AA666+AB666+AC666+AD666+AE666+AF666+AG666,"проверка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67" spans="1:35" s="16" customFormat="1" ht="35.25" customHeight="1" x14ac:dyDescent="0.25">
      <c r="A667" s="3" t="s">
        <v>1365</v>
      </c>
      <c r="B667" s="22" t="s">
        <v>684</v>
      </c>
      <c r="C667" s="23" t="s">
        <v>644</v>
      </c>
      <c r="D667" s="22" t="s">
        <v>536</v>
      </c>
      <c r="E667" s="3" t="str">
        <f>VLOOKUP(D667,'[20]Коды программ'!$A$2:$B$578,2,FALSE)</f>
        <v>Преподавание в начальных классах</v>
      </c>
      <c r="F667" s="22" t="s">
        <v>12</v>
      </c>
      <c r="G667" s="3" t="s">
        <v>723</v>
      </c>
      <c r="H667" s="24">
        <v>0</v>
      </c>
      <c r="I667" s="24">
        <v>0</v>
      </c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24">
        <v>0</v>
      </c>
      <c r="AA667" s="24">
        <v>0</v>
      </c>
      <c r="AB667" s="24">
        <v>0</v>
      </c>
      <c r="AC667" s="24">
        <v>0</v>
      </c>
      <c r="AD667" s="24">
        <v>0</v>
      </c>
      <c r="AE667" s="24">
        <v>0</v>
      </c>
      <c r="AF667" s="24">
        <v>0</v>
      </c>
      <c r="AG667" s="24">
        <v>0</v>
      </c>
      <c r="AH667" s="24">
        <v>0</v>
      </c>
      <c r="AI667" s="22" t="str">
        <f t="shared" si="45"/>
        <v>проверка пройдена</v>
      </c>
    </row>
    <row r="668" spans="1:35" s="16" customFormat="1" ht="35.25" customHeight="1" x14ac:dyDescent="0.25">
      <c r="A668" s="3" t="s">
        <v>1365</v>
      </c>
      <c r="B668" s="22" t="s">
        <v>684</v>
      </c>
      <c r="C668" s="23" t="s">
        <v>644</v>
      </c>
      <c r="D668" s="22" t="s">
        <v>536</v>
      </c>
      <c r="E668" s="3" t="str">
        <f>VLOOKUP(D668,'[20]Коды программ'!$A$2:$B$578,2,FALSE)</f>
        <v>Преподавание в начальных классах</v>
      </c>
      <c r="F668" s="22" t="s">
        <v>13</v>
      </c>
      <c r="G668" s="3" t="s">
        <v>15</v>
      </c>
      <c r="H668" s="24">
        <v>0</v>
      </c>
      <c r="I668" s="24">
        <v>0</v>
      </c>
      <c r="J668" s="24">
        <v>0</v>
      </c>
      <c r="K668" s="24">
        <v>0</v>
      </c>
      <c r="L668" s="24">
        <v>0</v>
      </c>
      <c r="M668" s="24">
        <v>0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24">
        <v>0</v>
      </c>
      <c r="AA668" s="24">
        <v>0</v>
      </c>
      <c r="AB668" s="24">
        <v>0</v>
      </c>
      <c r="AC668" s="24">
        <v>0</v>
      </c>
      <c r="AD668" s="24">
        <v>0</v>
      </c>
      <c r="AE668" s="24">
        <v>0</v>
      </c>
      <c r="AF668" s="24">
        <v>0</v>
      </c>
      <c r="AG668" s="24">
        <v>0</v>
      </c>
      <c r="AH668" s="24">
        <v>0</v>
      </c>
      <c r="AI668" s="22" t="str">
        <f t="shared" si="45"/>
        <v>проверка пройдена</v>
      </c>
    </row>
    <row r="669" spans="1:35" s="16" customFormat="1" ht="35.25" customHeight="1" x14ac:dyDescent="0.25">
      <c r="A669" s="3" t="s">
        <v>1365</v>
      </c>
      <c r="B669" s="22" t="s">
        <v>684</v>
      </c>
      <c r="C669" s="23" t="s">
        <v>644</v>
      </c>
      <c r="D669" s="22" t="s">
        <v>536</v>
      </c>
      <c r="E669" s="3" t="str">
        <f>VLOOKUP(D669,'[20]Коды программ'!$A$2:$B$578,2,FALSE)</f>
        <v>Преподавание в начальных классах</v>
      </c>
      <c r="F669" s="22" t="s">
        <v>14</v>
      </c>
      <c r="G669" s="3" t="s">
        <v>18</v>
      </c>
      <c r="H669" s="24">
        <v>0</v>
      </c>
      <c r="I669" s="25">
        <v>0</v>
      </c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0</v>
      </c>
      <c r="P669" s="24">
        <v>0</v>
      </c>
      <c r="Q669" s="24">
        <v>0</v>
      </c>
      <c r="R669" s="24">
        <v>0</v>
      </c>
      <c r="S669" s="24">
        <v>0</v>
      </c>
      <c r="T669" s="24">
        <v>0</v>
      </c>
      <c r="U669" s="24">
        <v>0</v>
      </c>
      <c r="V669" s="24">
        <v>0</v>
      </c>
      <c r="W669" s="24">
        <v>0</v>
      </c>
      <c r="X669" s="24">
        <v>0</v>
      </c>
      <c r="Y669" s="24">
        <v>0</v>
      </c>
      <c r="Z669" s="24">
        <v>0</v>
      </c>
      <c r="AA669" s="24">
        <v>0</v>
      </c>
      <c r="AB669" s="24">
        <v>0</v>
      </c>
      <c r="AC669" s="24">
        <v>0</v>
      </c>
      <c r="AD669" s="24">
        <v>0</v>
      </c>
      <c r="AE669" s="24">
        <v>0</v>
      </c>
      <c r="AF669" s="24">
        <v>0</v>
      </c>
      <c r="AG669" s="24">
        <v>0</v>
      </c>
      <c r="AH669" s="24">
        <v>0</v>
      </c>
      <c r="AI669" s="22" t="str">
        <f t="shared" si="45"/>
        <v>проверка пройдена</v>
      </c>
    </row>
    <row r="670" spans="1:35" s="16" customFormat="1" ht="35.25" customHeight="1" x14ac:dyDescent="0.25">
      <c r="A670" s="3" t="s">
        <v>1365</v>
      </c>
      <c r="B670" s="22" t="s">
        <v>684</v>
      </c>
      <c r="C670" s="23" t="s">
        <v>644</v>
      </c>
      <c r="D670" s="22" t="s">
        <v>535</v>
      </c>
      <c r="E670" s="3" t="str">
        <f>VLOOKUP(D670,'[20]Коды программ'!$A$2:$B$578,2,FALSE)</f>
        <v>Дошкольное образование</v>
      </c>
      <c r="F670" s="22" t="s">
        <v>10</v>
      </c>
      <c r="G670" s="3" t="s">
        <v>721</v>
      </c>
      <c r="H670" s="24">
        <v>12</v>
      </c>
      <c r="I670" s="25">
        <v>3</v>
      </c>
      <c r="J670" s="24">
        <v>0</v>
      </c>
      <c r="K670" s="24">
        <v>0</v>
      </c>
      <c r="L670" s="24">
        <v>1</v>
      </c>
      <c r="M670" s="24">
        <v>0</v>
      </c>
      <c r="N670" s="24">
        <v>1</v>
      </c>
      <c r="O670" s="24">
        <v>0</v>
      </c>
      <c r="P670" s="24">
        <v>0</v>
      </c>
      <c r="Q670" s="24">
        <v>2</v>
      </c>
      <c r="R670" s="24">
        <v>0</v>
      </c>
      <c r="S670" s="24">
        <v>0</v>
      </c>
      <c r="T670" s="24">
        <v>0</v>
      </c>
      <c r="U670" s="24">
        <v>0</v>
      </c>
      <c r="V670" s="24">
        <v>0</v>
      </c>
      <c r="W670" s="24">
        <v>0</v>
      </c>
      <c r="X670" s="24">
        <v>0</v>
      </c>
      <c r="Y670" s="24">
        <v>0</v>
      </c>
      <c r="Z670" s="24">
        <v>0</v>
      </c>
      <c r="AA670" s="24">
        <v>0</v>
      </c>
      <c r="AB670" s="24">
        <v>5</v>
      </c>
      <c r="AC670" s="24">
        <v>0</v>
      </c>
      <c r="AD670" s="24">
        <v>0</v>
      </c>
      <c r="AE670" s="24">
        <v>0</v>
      </c>
      <c r="AF670" s="24">
        <v>0</v>
      </c>
      <c r="AG670" s="24">
        <v>0</v>
      </c>
      <c r="AH670" s="24">
        <v>0</v>
      </c>
      <c r="AI670" s="22" t="str">
        <f>IF(H670=I670+L670+M670+N670+O670+P670+Q670+R670+S670+T670+U670+V670+W670+X670+Y670+Z670+AA670+AB670+AC670+AD670+AE670+AF670+AG670,"проверка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71" spans="1:35" s="16" customFormat="1" ht="35.25" customHeight="1" x14ac:dyDescent="0.25">
      <c r="A671" s="3" t="s">
        <v>1365</v>
      </c>
      <c r="B671" s="22" t="s">
        <v>684</v>
      </c>
      <c r="C671" s="23" t="s">
        <v>644</v>
      </c>
      <c r="D671" s="22" t="s">
        <v>535</v>
      </c>
      <c r="E671" s="3" t="str">
        <f>VLOOKUP(D671,'[20]Коды программ'!$A$2:$B$578,2,FALSE)</f>
        <v>Дошкольное образование</v>
      </c>
      <c r="F671" s="22" t="s">
        <v>11</v>
      </c>
      <c r="G671" s="3" t="s">
        <v>722</v>
      </c>
      <c r="H671" s="24">
        <v>0</v>
      </c>
      <c r="I671" s="24">
        <v>0</v>
      </c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0</v>
      </c>
      <c r="P671" s="24">
        <v>0</v>
      </c>
      <c r="Q671" s="24">
        <v>0</v>
      </c>
      <c r="R671" s="24">
        <v>0</v>
      </c>
      <c r="S671" s="24">
        <v>0</v>
      </c>
      <c r="T671" s="24">
        <v>0</v>
      </c>
      <c r="U671" s="24">
        <v>0</v>
      </c>
      <c r="V671" s="24">
        <v>0</v>
      </c>
      <c r="W671" s="24">
        <v>0</v>
      </c>
      <c r="X671" s="24">
        <v>0</v>
      </c>
      <c r="Y671" s="24">
        <v>0</v>
      </c>
      <c r="Z671" s="24">
        <v>0</v>
      </c>
      <c r="AA671" s="24">
        <v>0</v>
      </c>
      <c r="AB671" s="24">
        <v>0</v>
      </c>
      <c r="AC671" s="24">
        <v>0</v>
      </c>
      <c r="AD671" s="24">
        <v>0</v>
      </c>
      <c r="AE671" s="24">
        <v>0</v>
      </c>
      <c r="AF671" s="24">
        <v>0</v>
      </c>
      <c r="AG671" s="24">
        <v>0</v>
      </c>
      <c r="AH671" s="24">
        <v>0</v>
      </c>
      <c r="AI671" s="22" t="str">
        <f t="shared" si="45"/>
        <v>проверка пройдена</v>
      </c>
    </row>
    <row r="672" spans="1:35" s="16" customFormat="1" ht="35.25" customHeight="1" x14ac:dyDescent="0.25">
      <c r="A672" s="3" t="s">
        <v>1365</v>
      </c>
      <c r="B672" s="22" t="s">
        <v>684</v>
      </c>
      <c r="C672" s="23" t="s">
        <v>644</v>
      </c>
      <c r="D672" s="22" t="s">
        <v>535</v>
      </c>
      <c r="E672" s="3" t="str">
        <f>VLOOKUP(D672,'[20]Коды программ'!$A$2:$B$578,2,FALSE)</f>
        <v>Дошкольное образование</v>
      </c>
      <c r="F672" s="22" t="s">
        <v>12</v>
      </c>
      <c r="G672" s="3" t="s">
        <v>723</v>
      </c>
      <c r="H672" s="24">
        <v>0</v>
      </c>
      <c r="I672" s="24">
        <v>0</v>
      </c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0</v>
      </c>
      <c r="P672" s="24">
        <v>0</v>
      </c>
      <c r="Q672" s="24">
        <v>0</v>
      </c>
      <c r="R672" s="24">
        <v>0</v>
      </c>
      <c r="S672" s="24">
        <v>0</v>
      </c>
      <c r="T672" s="24">
        <v>0</v>
      </c>
      <c r="U672" s="24">
        <v>0</v>
      </c>
      <c r="V672" s="24">
        <v>0</v>
      </c>
      <c r="W672" s="24">
        <v>0</v>
      </c>
      <c r="X672" s="24">
        <v>0</v>
      </c>
      <c r="Y672" s="24">
        <v>0</v>
      </c>
      <c r="Z672" s="24">
        <v>0</v>
      </c>
      <c r="AA672" s="24">
        <v>0</v>
      </c>
      <c r="AB672" s="24">
        <v>0</v>
      </c>
      <c r="AC672" s="24">
        <v>0</v>
      </c>
      <c r="AD672" s="24">
        <v>0</v>
      </c>
      <c r="AE672" s="24">
        <v>0</v>
      </c>
      <c r="AF672" s="24">
        <v>0</v>
      </c>
      <c r="AG672" s="24">
        <v>0</v>
      </c>
      <c r="AH672" s="24">
        <v>0</v>
      </c>
      <c r="AI672" s="22" t="str">
        <f t="shared" si="45"/>
        <v>проверка пройдена</v>
      </c>
    </row>
    <row r="673" spans="1:35" s="16" customFormat="1" ht="35.25" customHeight="1" x14ac:dyDescent="0.25">
      <c r="A673" s="3" t="s">
        <v>1365</v>
      </c>
      <c r="B673" s="22" t="s">
        <v>684</v>
      </c>
      <c r="C673" s="23" t="s">
        <v>644</v>
      </c>
      <c r="D673" s="22" t="s">
        <v>535</v>
      </c>
      <c r="E673" s="3" t="str">
        <f>VLOOKUP(D673,'[20]Коды программ'!$A$2:$B$578,2,FALSE)</f>
        <v>Дошкольное образование</v>
      </c>
      <c r="F673" s="22" t="s">
        <v>13</v>
      </c>
      <c r="G673" s="3" t="s">
        <v>15</v>
      </c>
      <c r="H673" s="24">
        <v>0</v>
      </c>
      <c r="I673" s="24">
        <v>0</v>
      </c>
      <c r="J673" s="24">
        <v>0</v>
      </c>
      <c r="K673" s="24">
        <v>0</v>
      </c>
      <c r="L673" s="24">
        <v>0</v>
      </c>
      <c r="M673" s="24">
        <v>0</v>
      </c>
      <c r="N673" s="24">
        <v>0</v>
      </c>
      <c r="O673" s="24">
        <v>0</v>
      </c>
      <c r="P673" s="24">
        <v>0</v>
      </c>
      <c r="Q673" s="24">
        <v>0</v>
      </c>
      <c r="R673" s="24">
        <v>0</v>
      </c>
      <c r="S673" s="24">
        <v>0</v>
      </c>
      <c r="T673" s="24">
        <v>0</v>
      </c>
      <c r="U673" s="24">
        <v>0</v>
      </c>
      <c r="V673" s="24">
        <v>0</v>
      </c>
      <c r="W673" s="24">
        <v>0</v>
      </c>
      <c r="X673" s="24">
        <v>0</v>
      </c>
      <c r="Y673" s="24">
        <v>0</v>
      </c>
      <c r="Z673" s="24">
        <v>0</v>
      </c>
      <c r="AA673" s="24">
        <v>0</v>
      </c>
      <c r="AB673" s="24">
        <v>0</v>
      </c>
      <c r="AC673" s="24">
        <v>0</v>
      </c>
      <c r="AD673" s="24">
        <v>0</v>
      </c>
      <c r="AE673" s="24">
        <v>0</v>
      </c>
      <c r="AF673" s="24">
        <v>0</v>
      </c>
      <c r="AG673" s="24">
        <v>0</v>
      </c>
      <c r="AH673" s="24">
        <v>0</v>
      </c>
      <c r="AI673" s="22" t="str">
        <f t="shared" si="45"/>
        <v>проверка пройдена</v>
      </c>
    </row>
    <row r="674" spans="1:35" s="16" customFormat="1" ht="35.25" customHeight="1" x14ac:dyDescent="0.25">
      <c r="A674" s="3" t="s">
        <v>1365</v>
      </c>
      <c r="B674" s="22" t="s">
        <v>684</v>
      </c>
      <c r="C674" s="23" t="s">
        <v>644</v>
      </c>
      <c r="D674" s="22" t="s">
        <v>535</v>
      </c>
      <c r="E674" s="3" t="str">
        <f>VLOOKUP(D674,'[20]Коды программ'!$A$2:$B$578,2,FALSE)</f>
        <v>Дошкольное образование</v>
      </c>
      <c r="F674" s="22" t="s">
        <v>14</v>
      </c>
      <c r="G674" s="3" t="s">
        <v>18</v>
      </c>
      <c r="H674" s="24">
        <v>0</v>
      </c>
      <c r="I674" s="25">
        <v>0</v>
      </c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24">
        <v>0</v>
      </c>
      <c r="AA674" s="24">
        <v>0</v>
      </c>
      <c r="AB674" s="24">
        <v>0</v>
      </c>
      <c r="AC674" s="24">
        <v>0</v>
      </c>
      <c r="AD674" s="24">
        <v>0</v>
      </c>
      <c r="AE674" s="24">
        <v>0</v>
      </c>
      <c r="AF674" s="24">
        <v>0</v>
      </c>
      <c r="AG674" s="24">
        <v>0</v>
      </c>
      <c r="AH674" s="24">
        <v>0</v>
      </c>
      <c r="AI674" s="22" t="str">
        <f t="shared" si="45"/>
        <v>проверка пройдена</v>
      </c>
    </row>
    <row r="675" spans="1:35" s="16" customFormat="1" ht="35.25" customHeight="1" x14ac:dyDescent="0.25">
      <c r="A675" s="3" t="s">
        <v>1365</v>
      </c>
      <c r="B675" s="22" t="s">
        <v>684</v>
      </c>
      <c r="C675" s="23" t="s">
        <v>644</v>
      </c>
      <c r="D675" s="22" t="s">
        <v>505</v>
      </c>
      <c r="E675" s="3" t="str">
        <f>VLOOKUP(D675,'Коды программ'!$A$2:$B$578,2,FALSE)</f>
        <v>Право и организация социального обеспечения</v>
      </c>
      <c r="F675" s="22" t="s">
        <v>10</v>
      </c>
      <c r="G675" s="3" t="s">
        <v>721</v>
      </c>
      <c r="H675" s="24">
        <v>43</v>
      </c>
      <c r="I675" s="25">
        <v>7</v>
      </c>
      <c r="J675" s="24">
        <v>0</v>
      </c>
      <c r="K675" s="24">
        <v>0</v>
      </c>
      <c r="L675" s="24">
        <v>0</v>
      </c>
      <c r="M675" s="24">
        <v>1</v>
      </c>
      <c r="N675" s="24">
        <v>9</v>
      </c>
      <c r="O675" s="24">
        <v>10</v>
      </c>
      <c r="P675" s="24">
        <v>0</v>
      </c>
      <c r="Q675" s="24">
        <v>0</v>
      </c>
      <c r="R675" s="24">
        <v>0</v>
      </c>
      <c r="S675" s="24">
        <v>0</v>
      </c>
      <c r="T675" s="24">
        <v>0</v>
      </c>
      <c r="U675" s="24">
        <v>0</v>
      </c>
      <c r="V675" s="24">
        <v>0</v>
      </c>
      <c r="W675" s="24">
        <v>0</v>
      </c>
      <c r="X675" s="24">
        <v>0</v>
      </c>
      <c r="Y675" s="24">
        <v>0</v>
      </c>
      <c r="Z675" s="24">
        <v>0</v>
      </c>
      <c r="AA675" s="24">
        <v>0</v>
      </c>
      <c r="AB675" s="24">
        <v>4</v>
      </c>
      <c r="AC675" s="24">
        <v>0</v>
      </c>
      <c r="AD675" s="24">
        <v>6</v>
      </c>
      <c r="AE675" s="24">
        <v>6</v>
      </c>
      <c r="AF675" s="24">
        <v>0</v>
      </c>
      <c r="AG675" s="24">
        <v>0</v>
      </c>
      <c r="AH675" s="24">
        <v>0</v>
      </c>
      <c r="AI675" s="22" t="str">
        <f>IF(H675=I675+L675+M675+N675+O675+P675+Q675+R675+S675+T675+U675+V675+W675+X675+Y675+Z675+AA675+AB675+AC675+AD675+AE675+AF675+AG675,"проверка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76" spans="1:35" s="16" customFormat="1" ht="35.25" customHeight="1" x14ac:dyDescent="0.25">
      <c r="A676" s="3" t="s">
        <v>1365</v>
      </c>
      <c r="B676" s="22" t="s">
        <v>684</v>
      </c>
      <c r="C676" s="23" t="s">
        <v>644</v>
      </c>
      <c r="D676" s="22" t="s">
        <v>505</v>
      </c>
      <c r="E676" s="3" t="str">
        <f>VLOOKUP(D676,'Коды программ'!$A$2:$B$578,2,FALSE)</f>
        <v>Право и организация социального обеспечения</v>
      </c>
      <c r="F676" s="22" t="s">
        <v>11</v>
      </c>
      <c r="G676" s="3" t="s">
        <v>722</v>
      </c>
      <c r="H676" s="24">
        <v>0</v>
      </c>
      <c r="I676" s="24">
        <v>0</v>
      </c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0</v>
      </c>
      <c r="P676" s="24">
        <v>0</v>
      </c>
      <c r="Q676" s="24">
        <v>0</v>
      </c>
      <c r="R676" s="24">
        <v>0</v>
      </c>
      <c r="S676" s="24">
        <v>0</v>
      </c>
      <c r="T676" s="24">
        <v>0</v>
      </c>
      <c r="U676" s="24">
        <v>0</v>
      </c>
      <c r="V676" s="24">
        <v>0</v>
      </c>
      <c r="W676" s="24">
        <v>0</v>
      </c>
      <c r="X676" s="24">
        <v>0</v>
      </c>
      <c r="Y676" s="24">
        <v>0</v>
      </c>
      <c r="Z676" s="24">
        <v>0</v>
      </c>
      <c r="AA676" s="24">
        <v>0</v>
      </c>
      <c r="AB676" s="24">
        <v>0</v>
      </c>
      <c r="AC676" s="24">
        <v>0</v>
      </c>
      <c r="AD676" s="24">
        <v>0</v>
      </c>
      <c r="AE676" s="24">
        <v>0</v>
      </c>
      <c r="AF676" s="24">
        <v>0</v>
      </c>
      <c r="AG676" s="24">
        <v>0</v>
      </c>
      <c r="AH676" s="24">
        <v>0</v>
      </c>
      <c r="AI676" s="22" t="str">
        <f t="shared" si="45"/>
        <v>проверка пройдена</v>
      </c>
    </row>
    <row r="677" spans="1:35" s="16" customFormat="1" ht="35.25" customHeight="1" x14ac:dyDescent="0.25">
      <c r="A677" s="3" t="s">
        <v>1365</v>
      </c>
      <c r="B677" s="22" t="s">
        <v>684</v>
      </c>
      <c r="C677" s="23" t="s">
        <v>644</v>
      </c>
      <c r="D677" s="22" t="s">
        <v>505</v>
      </c>
      <c r="E677" s="3" t="str">
        <f>VLOOKUP(D677,'Коды программ'!$A$2:$B$578,2,FALSE)</f>
        <v>Право и организация социального обеспечения</v>
      </c>
      <c r="F677" s="22" t="s">
        <v>12</v>
      </c>
      <c r="G677" s="3" t="s">
        <v>723</v>
      </c>
      <c r="H677" s="24">
        <v>0</v>
      </c>
      <c r="I677" s="24">
        <v>0</v>
      </c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0</v>
      </c>
      <c r="P677" s="24">
        <v>0</v>
      </c>
      <c r="Q677" s="24">
        <v>0</v>
      </c>
      <c r="R677" s="24">
        <v>0</v>
      </c>
      <c r="S677" s="24">
        <v>0</v>
      </c>
      <c r="T677" s="24">
        <v>0</v>
      </c>
      <c r="U677" s="24">
        <v>0</v>
      </c>
      <c r="V677" s="24">
        <v>0</v>
      </c>
      <c r="W677" s="24">
        <v>0</v>
      </c>
      <c r="X677" s="24">
        <v>0</v>
      </c>
      <c r="Y677" s="24">
        <v>0</v>
      </c>
      <c r="Z677" s="24">
        <v>0</v>
      </c>
      <c r="AA677" s="24">
        <v>0</v>
      </c>
      <c r="AB677" s="24">
        <v>0</v>
      </c>
      <c r="AC677" s="24">
        <v>0</v>
      </c>
      <c r="AD677" s="24">
        <v>0</v>
      </c>
      <c r="AE677" s="24">
        <v>0</v>
      </c>
      <c r="AF677" s="24">
        <v>0</v>
      </c>
      <c r="AG677" s="24">
        <v>0</v>
      </c>
      <c r="AH677" s="24">
        <v>0</v>
      </c>
      <c r="AI677" s="22" t="str">
        <f t="shared" si="45"/>
        <v>проверка пройдена</v>
      </c>
    </row>
    <row r="678" spans="1:35" s="16" customFormat="1" ht="35.25" customHeight="1" x14ac:dyDescent="0.25">
      <c r="A678" s="3" t="s">
        <v>1365</v>
      </c>
      <c r="B678" s="22" t="s">
        <v>684</v>
      </c>
      <c r="C678" s="23" t="s">
        <v>644</v>
      </c>
      <c r="D678" s="22" t="s">
        <v>505</v>
      </c>
      <c r="E678" s="3" t="str">
        <f>VLOOKUP(D678,'Коды программ'!$A$2:$B$578,2,FALSE)</f>
        <v>Право и организация социального обеспечения</v>
      </c>
      <c r="F678" s="22" t="s">
        <v>13</v>
      </c>
      <c r="G678" s="3" t="s">
        <v>15</v>
      </c>
      <c r="H678" s="24">
        <v>0</v>
      </c>
      <c r="I678" s="24">
        <v>0</v>
      </c>
      <c r="J678" s="24">
        <v>0</v>
      </c>
      <c r="K678" s="24">
        <v>0</v>
      </c>
      <c r="L678" s="24">
        <v>0</v>
      </c>
      <c r="M678" s="24">
        <v>0</v>
      </c>
      <c r="N678" s="24">
        <v>0</v>
      </c>
      <c r="O678" s="24">
        <v>0</v>
      </c>
      <c r="P678" s="24">
        <v>0</v>
      </c>
      <c r="Q678" s="24">
        <v>0</v>
      </c>
      <c r="R678" s="24">
        <v>0</v>
      </c>
      <c r="S678" s="24">
        <v>0</v>
      </c>
      <c r="T678" s="24">
        <v>0</v>
      </c>
      <c r="U678" s="24">
        <v>0</v>
      </c>
      <c r="V678" s="24">
        <v>0</v>
      </c>
      <c r="W678" s="24">
        <v>0</v>
      </c>
      <c r="X678" s="24">
        <v>0</v>
      </c>
      <c r="Y678" s="24">
        <v>0</v>
      </c>
      <c r="Z678" s="24">
        <v>0</v>
      </c>
      <c r="AA678" s="24">
        <v>0</v>
      </c>
      <c r="AB678" s="24">
        <v>0</v>
      </c>
      <c r="AC678" s="24">
        <v>0</v>
      </c>
      <c r="AD678" s="24">
        <v>0</v>
      </c>
      <c r="AE678" s="24">
        <v>0</v>
      </c>
      <c r="AF678" s="24">
        <v>0</v>
      </c>
      <c r="AG678" s="24">
        <v>0</v>
      </c>
      <c r="AH678" s="24">
        <v>0</v>
      </c>
      <c r="AI678" s="22" t="str">
        <f t="shared" si="45"/>
        <v>проверка пройдена</v>
      </c>
    </row>
    <row r="679" spans="1:35" s="16" customFormat="1" ht="35.25" customHeight="1" x14ac:dyDescent="0.25">
      <c r="A679" s="3" t="s">
        <v>1365</v>
      </c>
      <c r="B679" s="22" t="s">
        <v>684</v>
      </c>
      <c r="C679" s="23" t="s">
        <v>644</v>
      </c>
      <c r="D679" s="22" t="s">
        <v>505</v>
      </c>
      <c r="E679" s="3" t="str">
        <f>VLOOKUP(D679,'Коды программ'!$A$2:$B$578,2,FALSE)</f>
        <v>Право и организация социального обеспечения</v>
      </c>
      <c r="F679" s="22" t="s">
        <v>14</v>
      </c>
      <c r="G679" s="3" t="s">
        <v>18</v>
      </c>
      <c r="H679" s="24">
        <v>0</v>
      </c>
      <c r="I679" s="25">
        <v>0</v>
      </c>
      <c r="J679" s="24">
        <v>0</v>
      </c>
      <c r="K679" s="24">
        <v>0</v>
      </c>
      <c r="L679" s="24">
        <v>0</v>
      </c>
      <c r="M679" s="24">
        <v>0</v>
      </c>
      <c r="N679" s="24">
        <v>0</v>
      </c>
      <c r="O679" s="24">
        <v>0</v>
      </c>
      <c r="P679" s="24">
        <v>0</v>
      </c>
      <c r="Q679" s="24">
        <v>0</v>
      </c>
      <c r="R679" s="24">
        <v>0</v>
      </c>
      <c r="S679" s="24">
        <v>0</v>
      </c>
      <c r="T679" s="24">
        <v>0</v>
      </c>
      <c r="U679" s="24">
        <v>0</v>
      </c>
      <c r="V679" s="24">
        <v>0</v>
      </c>
      <c r="W679" s="24">
        <v>0</v>
      </c>
      <c r="X679" s="24">
        <v>0</v>
      </c>
      <c r="Y679" s="24">
        <v>0</v>
      </c>
      <c r="Z679" s="24">
        <v>0</v>
      </c>
      <c r="AA679" s="24">
        <v>0</v>
      </c>
      <c r="AB679" s="24">
        <v>0</v>
      </c>
      <c r="AC679" s="24">
        <v>0</v>
      </c>
      <c r="AD679" s="24">
        <v>0</v>
      </c>
      <c r="AE679" s="24">
        <v>0</v>
      </c>
      <c r="AF679" s="24">
        <v>0</v>
      </c>
      <c r="AG679" s="24">
        <v>0</v>
      </c>
      <c r="AH679" s="24">
        <v>0</v>
      </c>
      <c r="AI679" s="22" t="str">
        <f t="shared" si="45"/>
        <v>проверка пройдена</v>
      </c>
    </row>
    <row r="680" spans="1:35" s="16" customFormat="1" ht="35.25" customHeight="1" x14ac:dyDescent="0.25">
      <c r="A680" s="3" t="s">
        <v>1366</v>
      </c>
      <c r="B680" s="22" t="s">
        <v>684</v>
      </c>
      <c r="C680" s="23" t="s">
        <v>644</v>
      </c>
      <c r="D680" s="22" t="s">
        <v>278</v>
      </c>
      <c r="E680" s="3" t="str">
        <f>VLOOKUP(D680,'[17]Коды программ'!$A$2:$B$578,2,FALSE)</f>
        <v>Защита в чрезвычайных ситуациях</v>
      </c>
      <c r="F680" s="22" t="s">
        <v>10</v>
      </c>
      <c r="G680" s="3" t="s">
        <v>721</v>
      </c>
      <c r="H680" s="24">
        <v>83</v>
      </c>
      <c r="I680" s="25">
        <v>25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5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  <c r="V680" s="24">
        <v>0</v>
      </c>
      <c r="W680" s="24">
        <v>0</v>
      </c>
      <c r="X680" s="24">
        <v>0</v>
      </c>
      <c r="Y680" s="24">
        <v>0</v>
      </c>
      <c r="Z680" s="24">
        <v>0</v>
      </c>
      <c r="AA680" s="24">
        <v>0</v>
      </c>
      <c r="AB680" s="24">
        <v>53</v>
      </c>
      <c r="AC680" s="24">
        <v>0</v>
      </c>
      <c r="AD680" s="24">
        <v>0</v>
      </c>
      <c r="AE680" s="24">
        <v>0</v>
      </c>
      <c r="AF680" s="24">
        <v>0</v>
      </c>
      <c r="AG680" s="24">
        <v>0</v>
      </c>
      <c r="AH680" s="24">
        <v>0</v>
      </c>
      <c r="AI680" s="22" t="str">
        <f>IF(H680=I680+L680+M680+N680+O680+P680+Q680+R680+S680+T680+U680+V680+W680+X680+Y680+Z680+AA680+AB680+AC680+AD680+AE680+AF680+AG680,"проверка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81" spans="1:35" s="16" customFormat="1" ht="35.25" customHeight="1" x14ac:dyDescent="0.25">
      <c r="A681" s="3" t="s">
        <v>1366</v>
      </c>
      <c r="B681" s="22" t="s">
        <v>684</v>
      </c>
      <c r="C681" s="23" t="s">
        <v>644</v>
      </c>
      <c r="D681" s="22" t="s">
        <v>278</v>
      </c>
      <c r="E681" s="3" t="str">
        <f>VLOOKUP(D681,'[17]Коды программ'!$A$2:$B$578,2,FALSE)</f>
        <v>Защита в чрезвычайных ситуациях</v>
      </c>
      <c r="F681" s="22" t="s">
        <v>11</v>
      </c>
      <c r="G681" s="3" t="s">
        <v>722</v>
      </c>
      <c r="H681" s="24">
        <v>0</v>
      </c>
      <c r="I681" s="24">
        <v>0</v>
      </c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24">
        <v>0</v>
      </c>
      <c r="AA681" s="24">
        <v>0</v>
      </c>
      <c r="AB681" s="24">
        <v>0</v>
      </c>
      <c r="AC681" s="24">
        <v>0</v>
      </c>
      <c r="AD681" s="24">
        <v>0</v>
      </c>
      <c r="AE681" s="24">
        <v>0</v>
      </c>
      <c r="AF681" s="24">
        <v>0</v>
      </c>
      <c r="AG681" s="24">
        <v>0</v>
      </c>
      <c r="AH681" s="24">
        <v>0</v>
      </c>
      <c r="AI681" s="22" t="str">
        <f t="shared" ref="AI681:AI699" si="46">IF(H681=I681+L681+M681+N681+O681+P681+Q681+R681+S681+T681+U681+V681+W681+X681+Y681+Z681+AA681+AB681+AC681+AD681+AE681+AF681+AG681,"проверка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82" spans="1:35" s="16" customFormat="1" ht="35.25" customHeight="1" x14ac:dyDescent="0.25">
      <c r="A682" s="3" t="s">
        <v>1366</v>
      </c>
      <c r="B682" s="22" t="s">
        <v>684</v>
      </c>
      <c r="C682" s="23" t="s">
        <v>644</v>
      </c>
      <c r="D682" s="22" t="s">
        <v>278</v>
      </c>
      <c r="E682" s="3" t="str">
        <f>VLOOKUP(D682,'[17]Коды программ'!$A$2:$B$578,2,FALSE)</f>
        <v>Защита в чрезвычайных ситуациях</v>
      </c>
      <c r="F682" s="22" t="s">
        <v>12</v>
      </c>
      <c r="G682" s="3" t="s">
        <v>723</v>
      </c>
      <c r="H682" s="24">
        <v>0</v>
      </c>
      <c r="I682" s="24">
        <v>0</v>
      </c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24">
        <v>0</v>
      </c>
      <c r="T682" s="24">
        <v>0</v>
      </c>
      <c r="U682" s="24">
        <v>0</v>
      </c>
      <c r="V682" s="24">
        <v>0</v>
      </c>
      <c r="W682" s="24">
        <v>0</v>
      </c>
      <c r="X682" s="24">
        <v>0</v>
      </c>
      <c r="Y682" s="24">
        <v>0</v>
      </c>
      <c r="Z682" s="24">
        <v>0</v>
      </c>
      <c r="AA682" s="24">
        <v>0</v>
      </c>
      <c r="AB682" s="24">
        <v>0</v>
      </c>
      <c r="AC682" s="24">
        <v>0</v>
      </c>
      <c r="AD682" s="24">
        <v>0</v>
      </c>
      <c r="AE682" s="24">
        <v>0</v>
      </c>
      <c r="AF682" s="24">
        <v>0</v>
      </c>
      <c r="AG682" s="24">
        <v>0</v>
      </c>
      <c r="AH682" s="24">
        <v>0</v>
      </c>
      <c r="AI682" s="22" t="str">
        <f t="shared" si="46"/>
        <v>проверка пройдена</v>
      </c>
    </row>
    <row r="683" spans="1:35" s="16" customFormat="1" ht="35.25" customHeight="1" x14ac:dyDescent="0.25">
      <c r="A683" s="3" t="s">
        <v>1366</v>
      </c>
      <c r="B683" s="22" t="s">
        <v>684</v>
      </c>
      <c r="C683" s="23" t="s">
        <v>644</v>
      </c>
      <c r="D683" s="22" t="s">
        <v>278</v>
      </c>
      <c r="E683" s="3" t="str">
        <f>VLOOKUP(D683,'[17]Коды программ'!$A$2:$B$578,2,FALSE)</f>
        <v>Защита в чрезвычайных ситуациях</v>
      </c>
      <c r="F683" s="22" t="s">
        <v>13</v>
      </c>
      <c r="G683" s="3" t="s">
        <v>15</v>
      </c>
      <c r="H683" s="24">
        <v>0</v>
      </c>
      <c r="I683" s="24">
        <v>0</v>
      </c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24">
        <v>0</v>
      </c>
      <c r="T683" s="24">
        <v>0</v>
      </c>
      <c r="U683" s="24">
        <v>0</v>
      </c>
      <c r="V683" s="24">
        <v>0</v>
      </c>
      <c r="W683" s="24">
        <v>0</v>
      </c>
      <c r="X683" s="24">
        <v>0</v>
      </c>
      <c r="Y683" s="24">
        <v>0</v>
      </c>
      <c r="Z683" s="24">
        <v>0</v>
      </c>
      <c r="AA683" s="24">
        <v>0</v>
      </c>
      <c r="AB683" s="24">
        <v>0</v>
      </c>
      <c r="AC683" s="24">
        <v>0</v>
      </c>
      <c r="AD683" s="24">
        <v>0</v>
      </c>
      <c r="AE683" s="24">
        <v>0</v>
      </c>
      <c r="AF683" s="24">
        <v>0</v>
      </c>
      <c r="AG683" s="24">
        <v>0</v>
      </c>
      <c r="AH683" s="24">
        <v>0</v>
      </c>
      <c r="AI683" s="22" t="str">
        <f t="shared" si="46"/>
        <v>проверка пройдена</v>
      </c>
    </row>
    <row r="684" spans="1:35" s="16" customFormat="1" ht="35.25" customHeight="1" x14ac:dyDescent="0.25">
      <c r="A684" s="3" t="s">
        <v>1366</v>
      </c>
      <c r="B684" s="22" t="s">
        <v>684</v>
      </c>
      <c r="C684" s="23" t="s">
        <v>644</v>
      </c>
      <c r="D684" s="22" t="s">
        <v>278</v>
      </c>
      <c r="E684" s="3" t="str">
        <f>VLOOKUP(D684,'[17]Коды программ'!$A$2:$B$578,2,FALSE)</f>
        <v>Защита в чрезвычайных ситуациях</v>
      </c>
      <c r="F684" s="22" t="s">
        <v>14</v>
      </c>
      <c r="G684" s="3" t="s">
        <v>18</v>
      </c>
      <c r="H684" s="24">
        <v>0</v>
      </c>
      <c r="I684" s="25">
        <v>0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24">
        <v>0</v>
      </c>
      <c r="V684" s="24">
        <v>0</v>
      </c>
      <c r="W684" s="24">
        <v>0</v>
      </c>
      <c r="X684" s="24">
        <v>0</v>
      </c>
      <c r="Y684" s="24">
        <v>0</v>
      </c>
      <c r="Z684" s="24">
        <v>0</v>
      </c>
      <c r="AA684" s="24">
        <v>0</v>
      </c>
      <c r="AB684" s="24">
        <v>0</v>
      </c>
      <c r="AC684" s="24">
        <v>0</v>
      </c>
      <c r="AD684" s="24">
        <v>0</v>
      </c>
      <c r="AE684" s="24">
        <v>0</v>
      </c>
      <c r="AF684" s="24">
        <v>0</v>
      </c>
      <c r="AG684" s="24">
        <v>0</v>
      </c>
      <c r="AH684" s="24">
        <v>0</v>
      </c>
      <c r="AI684" s="22" t="str">
        <f t="shared" si="46"/>
        <v>проверка пройдена</v>
      </c>
    </row>
    <row r="685" spans="1:35" s="16" customFormat="1" ht="35.25" customHeight="1" x14ac:dyDescent="0.25">
      <c r="A685" s="3" t="s">
        <v>1366</v>
      </c>
      <c r="B685" s="22" t="s">
        <v>684</v>
      </c>
      <c r="C685" s="23" t="s">
        <v>644</v>
      </c>
      <c r="D685" s="22" t="s">
        <v>495</v>
      </c>
      <c r="E685" s="3" t="str">
        <f>VLOOKUP(D685,'Коды программ'!$A$2:$B$578,2,FALSE)</f>
        <v>Экономика и бухгалтерский учет (по отраслям)</v>
      </c>
      <c r="F685" s="22" t="s">
        <v>10</v>
      </c>
      <c r="G685" s="3" t="s">
        <v>721</v>
      </c>
      <c r="H685" s="24">
        <v>4</v>
      </c>
      <c r="I685" s="25">
        <v>4</v>
      </c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>
        <v>0</v>
      </c>
      <c r="P685" s="24">
        <v>0</v>
      </c>
      <c r="Q685" s="24">
        <v>0</v>
      </c>
      <c r="R685" s="24">
        <v>0</v>
      </c>
      <c r="S685" s="24">
        <v>0</v>
      </c>
      <c r="T685" s="24">
        <v>0</v>
      </c>
      <c r="U685" s="24">
        <v>0</v>
      </c>
      <c r="V685" s="24">
        <v>0</v>
      </c>
      <c r="W685" s="24">
        <v>0</v>
      </c>
      <c r="X685" s="24">
        <v>0</v>
      </c>
      <c r="Y685" s="24">
        <v>0</v>
      </c>
      <c r="Z685" s="24">
        <v>0</v>
      </c>
      <c r="AA685" s="24">
        <v>0</v>
      </c>
      <c r="AB685" s="24">
        <v>0</v>
      </c>
      <c r="AC685" s="24">
        <v>0</v>
      </c>
      <c r="AD685" s="24">
        <v>0</v>
      </c>
      <c r="AE685" s="24">
        <v>0</v>
      </c>
      <c r="AF685" s="24">
        <v>0</v>
      </c>
      <c r="AG685" s="24">
        <v>0</v>
      </c>
      <c r="AH685" s="24">
        <v>0</v>
      </c>
      <c r="AI685" s="22" t="str">
        <f>IF(H685=I685+L685+M685+N685+O685+P685+Q685+R685+S685+T685+U685+V685+W685+X685+Y685+Z685+AA685+AB685+AC685+AD685+AE685+AF685+AG685,"проверка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86" spans="1:35" s="16" customFormat="1" ht="35.25" customHeight="1" x14ac:dyDescent="0.25">
      <c r="A686" s="3" t="s">
        <v>1366</v>
      </c>
      <c r="B686" s="22" t="s">
        <v>684</v>
      </c>
      <c r="C686" s="23" t="s">
        <v>644</v>
      </c>
      <c r="D686" s="22" t="s">
        <v>495</v>
      </c>
      <c r="E686" s="3" t="str">
        <f>VLOOKUP(D686,'[21]Коды программ'!$A$2:$B$578,2,FALSE)</f>
        <v>Экономика и бухгалтерский учет (по отраслям)</v>
      </c>
      <c r="F686" s="22" t="s">
        <v>11</v>
      </c>
      <c r="G686" s="3" t="s">
        <v>722</v>
      </c>
      <c r="H686" s="24">
        <v>0</v>
      </c>
      <c r="I686" s="24">
        <v>0</v>
      </c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24">
        <v>0</v>
      </c>
      <c r="T686" s="24">
        <v>0</v>
      </c>
      <c r="U686" s="24">
        <v>0</v>
      </c>
      <c r="V686" s="24">
        <v>0</v>
      </c>
      <c r="W686" s="24">
        <v>0</v>
      </c>
      <c r="X686" s="24">
        <v>0</v>
      </c>
      <c r="Y686" s="24">
        <v>0</v>
      </c>
      <c r="Z686" s="24">
        <v>0</v>
      </c>
      <c r="AA686" s="24">
        <v>0</v>
      </c>
      <c r="AB686" s="24">
        <v>0</v>
      </c>
      <c r="AC686" s="24">
        <v>0</v>
      </c>
      <c r="AD686" s="24">
        <v>0</v>
      </c>
      <c r="AE686" s="24">
        <v>0</v>
      </c>
      <c r="AF686" s="24">
        <v>0</v>
      </c>
      <c r="AG686" s="24">
        <v>0</v>
      </c>
      <c r="AH686" s="24">
        <v>0</v>
      </c>
      <c r="AI686" s="22" t="str">
        <f t="shared" si="46"/>
        <v>проверка пройдена</v>
      </c>
    </row>
    <row r="687" spans="1:35" s="16" customFormat="1" ht="35.25" customHeight="1" x14ac:dyDescent="0.25">
      <c r="A687" s="3" t="s">
        <v>1366</v>
      </c>
      <c r="B687" s="22" t="s">
        <v>684</v>
      </c>
      <c r="C687" s="23" t="s">
        <v>644</v>
      </c>
      <c r="D687" s="22" t="s">
        <v>495</v>
      </c>
      <c r="E687" s="3" t="str">
        <f>VLOOKUP(D687,'[21]Коды программ'!$A$2:$B$578,2,FALSE)</f>
        <v>Экономика и бухгалтерский учет (по отраслям)</v>
      </c>
      <c r="F687" s="22" t="s">
        <v>12</v>
      </c>
      <c r="G687" s="3" t="s">
        <v>723</v>
      </c>
      <c r="H687" s="24">
        <v>0</v>
      </c>
      <c r="I687" s="24">
        <v>0</v>
      </c>
      <c r="J687" s="24">
        <v>0</v>
      </c>
      <c r="K687" s="24">
        <v>0</v>
      </c>
      <c r="L687" s="24">
        <v>0</v>
      </c>
      <c r="M687" s="24">
        <v>0</v>
      </c>
      <c r="N687" s="24">
        <v>0</v>
      </c>
      <c r="O687" s="24">
        <v>0</v>
      </c>
      <c r="P687" s="24">
        <v>0</v>
      </c>
      <c r="Q687" s="24">
        <v>0</v>
      </c>
      <c r="R687" s="24">
        <v>0</v>
      </c>
      <c r="S687" s="24">
        <v>0</v>
      </c>
      <c r="T687" s="24">
        <v>0</v>
      </c>
      <c r="U687" s="24">
        <v>0</v>
      </c>
      <c r="V687" s="24">
        <v>0</v>
      </c>
      <c r="W687" s="24">
        <v>0</v>
      </c>
      <c r="X687" s="24">
        <v>0</v>
      </c>
      <c r="Y687" s="24">
        <v>0</v>
      </c>
      <c r="Z687" s="24">
        <v>0</v>
      </c>
      <c r="AA687" s="24">
        <v>0</v>
      </c>
      <c r="AB687" s="24">
        <v>0</v>
      </c>
      <c r="AC687" s="24">
        <v>0</v>
      </c>
      <c r="AD687" s="24">
        <v>0</v>
      </c>
      <c r="AE687" s="24">
        <v>0</v>
      </c>
      <c r="AF687" s="24">
        <v>0</v>
      </c>
      <c r="AG687" s="24">
        <v>0</v>
      </c>
      <c r="AH687" s="24">
        <v>0</v>
      </c>
      <c r="AI687" s="22" t="str">
        <f t="shared" si="46"/>
        <v>проверка пройдена</v>
      </c>
    </row>
    <row r="688" spans="1:35" s="16" customFormat="1" ht="35.25" customHeight="1" x14ac:dyDescent="0.25">
      <c r="A688" s="3" t="s">
        <v>1366</v>
      </c>
      <c r="B688" s="22" t="s">
        <v>684</v>
      </c>
      <c r="C688" s="23" t="s">
        <v>644</v>
      </c>
      <c r="D688" s="22" t="s">
        <v>495</v>
      </c>
      <c r="E688" s="3" t="str">
        <f>VLOOKUP(D688,'[21]Коды программ'!$A$2:$B$578,2,FALSE)</f>
        <v>Экономика и бухгалтерский учет (по отраслям)</v>
      </c>
      <c r="F688" s="22" t="s">
        <v>13</v>
      </c>
      <c r="G688" s="3" t="s">
        <v>15</v>
      </c>
      <c r="H688" s="24">
        <v>0</v>
      </c>
      <c r="I688" s="24">
        <v>0</v>
      </c>
      <c r="J688" s="24">
        <v>0</v>
      </c>
      <c r="K688" s="24">
        <v>0</v>
      </c>
      <c r="L688" s="24">
        <v>0</v>
      </c>
      <c r="M688" s="24">
        <v>0</v>
      </c>
      <c r="N688" s="24">
        <v>0</v>
      </c>
      <c r="O688" s="24">
        <v>0</v>
      </c>
      <c r="P688" s="24">
        <v>0</v>
      </c>
      <c r="Q688" s="24">
        <v>0</v>
      </c>
      <c r="R688" s="24">
        <v>0</v>
      </c>
      <c r="S688" s="24">
        <v>0</v>
      </c>
      <c r="T688" s="24">
        <v>0</v>
      </c>
      <c r="U688" s="24">
        <v>0</v>
      </c>
      <c r="V688" s="24">
        <v>0</v>
      </c>
      <c r="W688" s="24">
        <v>0</v>
      </c>
      <c r="X688" s="24">
        <v>0</v>
      </c>
      <c r="Y688" s="24">
        <v>0</v>
      </c>
      <c r="Z688" s="24">
        <v>0</v>
      </c>
      <c r="AA688" s="24">
        <v>0</v>
      </c>
      <c r="AB688" s="24">
        <v>0</v>
      </c>
      <c r="AC688" s="24">
        <v>0</v>
      </c>
      <c r="AD688" s="24">
        <v>0</v>
      </c>
      <c r="AE688" s="24">
        <v>0</v>
      </c>
      <c r="AF688" s="24">
        <v>0</v>
      </c>
      <c r="AG688" s="24">
        <v>0</v>
      </c>
      <c r="AH688" s="24">
        <v>0</v>
      </c>
      <c r="AI688" s="22" t="str">
        <f t="shared" si="46"/>
        <v>проверка пройдена</v>
      </c>
    </row>
    <row r="689" spans="1:35" s="16" customFormat="1" ht="35.25" customHeight="1" x14ac:dyDescent="0.25">
      <c r="A689" s="3" t="s">
        <v>1366</v>
      </c>
      <c r="B689" s="22" t="s">
        <v>684</v>
      </c>
      <c r="C689" s="23" t="s">
        <v>644</v>
      </c>
      <c r="D689" s="22" t="s">
        <v>495</v>
      </c>
      <c r="E689" s="3" t="str">
        <f>VLOOKUP(D689,'[21]Коды программ'!$A$2:$B$578,2,FALSE)</f>
        <v>Экономика и бухгалтерский учет (по отраслям)</v>
      </c>
      <c r="F689" s="22" t="s">
        <v>14</v>
      </c>
      <c r="G689" s="3" t="s">
        <v>18</v>
      </c>
      <c r="H689" s="24">
        <v>0</v>
      </c>
      <c r="I689" s="25">
        <v>0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24">
        <v>0</v>
      </c>
      <c r="R689" s="24">
        <v>0</v>
      </c>
      <c r="S689" s="24">
        <v>0</v>
      </c>
      <c r="T689" s="24">
        <v>0</v>
      </c>
      <c r="U689" s="24">
        <v>0</v>
      </c>
      <c r="V689" s="24">
        <v>0</v>
      </c>
      <c r="W689" s="24">
        <v>0</v>
      </c>
      <c r="X689" s="24">
        <v>0</v>
      </c>
      <c r="Y689" s="24">
        <v>0</v>
      </c>
      <c r="Z689" s="24">
        <v>0</v>
      </c>
      <c r="AA689" s="24">
        <v>0</v>
      </c>
      <c r="AB689" s="24">
        <v>0</v>
      </c>
      <c r="AC689" s="24">
        <v>0</v>
      </c>
      <c r="AD689" s="24">
        <v>0</v>
      </c>
      <c r="AE689" s="24">
        <v>0</v>
      </c>
      <c r="AF689" s="24">
        <v>0</v>
      </c>
      <c r="AG689" s="24">
        <v>0</v>
      </c>
      <c r="AH689" s="24">
        <v>0</v>
      </c>
      <c r="AI689" s="22" t="str">
        <f t="shared" si="46"/>
        <v>проверка пройдена</v>
      </c>
    </row>
    <row r="690" spans="1:35" s="16" customFormat="1" ht="35.25" customHeight="1" x14ac:dyDescent="0.25">
      <c r="A690" s="3" t="s">
        <v>1366</v>
      </c>
      <c r="B690" s="22" t="s">
        <v>684</v>
      </c>
      <c r="C690" s="23" t="s">
        <v>644</v>
      </c>
      <c r="D690" s="22" t="s">
        <v>505</v>
      </c>
      <c r="E690" s="3" t="str">
        <f>VLOOKUP(D690,'Коды программ'!$A$2:$B$578,2,FALSE)</f>
        <v>Право и организация социального обеспечения</v>
      </c>
      <c r="F690" s="22" t="s">
        <v>10</v>
      </c>
      <c r="G690" s="3" t="s">
        <v>721</v>
      </c>
      <c r="H690" s="24">
        <v>3</v>
      </c>
      <c r="I690" s="25">
        <v>2</v>
      </c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24">
        <v>0</v>
      </c>
      <c r="AA690" s="24">
        <v>0</v>
      </c>
      <c r="AB690" s="24">
        <v>1</v>
      </c>
      <c r="AC690" s="24">
        <v>0</v>
      </c>
      <c r="AD690" s="24">
        <v>0</v>
      </c>
      <c r="AE690" s="24">
        <v>0</v>
      </c>
      <c r="AF690" s="24">
        <v>0</v>
      </c>
      <c r="AG690" s="24">
        <v>0</v>
      </c>
      <c r="AH690" s="24">
        <v>0</v>
      </c>
      <c r="AI690" s="22" t="str">
        <f>IF(H690=I690+L690+M690+N690+O690+P690+Q690+R690+S690+T690+U690+V690+W690+X690+Y690+Z690+AA690+AB690+AC690+AD690+AE690+AF690+AG690,"проверка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91" spans="1:35" s="16" customFormat="1" ht="35.25" customHeight="1" x14ac:dyDescent="0.25">
      <c r="A691" s="3" t="s">
        <v>1366</v>
      </c>
      <c r="B691" s="22" t="s">
        <v>684</v>
      </c>
      <c r="C691" s="23" t="s">
        <v>644</v>
      </c>
      <c r="D691" s="22" t="s">
        <v>505</v>
      </c>
      <c r="E691" s="3" t="str">
        <f>VLOOKUP(D691,'Коды программ'!$A$2:$B$578,2,FALSE)</f>
        <v>Право и организация социального обеспечения</v>
      </c>
      <c r="F691" s="22" t="s">
        <v>11</v>
      </c>
      <c r="G691" s="3" t="s">
        <v>722</v>
      </c>
      <c r="H691" s="24">
        <v>0</v>
      </c>
      <c r="I691" s="24">
        <v>0</v>
      </c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0</v>
      </c>
      <c r="P691" s="24">
        <v>0</v>
      </c>
      <c r="Q691" s="24">
        <v>0</v>
      </c>
      <c r="R691" s="24">
        <v>0</v>
      </c>
      <c r="S691" s="24">
        <v>0</v>
      </c>
      <c r="T691" s="24">
        <v>0</v>
      </c>
      <c r="U691" s="24">
        <v>0</v>
      </c>
      <c r="V691" s="24">
        <v>0</v>
      </c>
      <c r="W691" s="24">
        <v>0</v>
      </c>
      <c r="X691" s="24">
        <v>0</v>
      </c>
      <c r="Y691" s="24">
        <v>0</v>
      </c>
      <c r="Z691" s="24">
        <v>0</v>
      </c>
      <c r="AA691" s="24">
        <v>0</v>
      </c>
      <c r="AB691" s="24">
        <v>0</v>
      </c>
      <c r="AC691" s="24">
        <v>0</v>
      </c>
      <c r="AD691" s="24">
        <v>0</v>
      </c>
      <c r="AE691" s="24">
        <v>0</v>
      </c>
      <c r="AF691" s="24">
        <v>0</v>
      </c>
      <c r="AG691" s="24">
        <v>0</v>
      </c>
      <c r="AH691" s="24">
        <v>0</v>
      </c>
      <c r="AI691" s="22" t="str">
        <f t="shared" si="46"/>
        <v>проверка пройдена</v>
      </c>
    </row>
    <row r="692" spans="1:35" s="16" customFormat="1" ht="35.25" customHeight="1" x14ac:dyDescent="0.25">
      <c r="A692" s="3" t="s">
        <v>1366</v>
      </c>
      <c r="B692" s="22" t="s">
        <v>684</v>
      </c>
      <c r="C692" s="23" t="s">
        <v>644</v>
      </c>
      <c r="D692" s="22" t="s">
        <v>505</v>
      </c>
      <c r="E692" s="3" t="str">
        <f>VLOOKUP(D692,'Коды программ'!$A$2:$B$578,2,FALSE)</f>
        <v>Право и организация социального обеспечения</v>
      </c>
      <c r="F692" s="22" t="s">
        <v>12</v>
      </c>
      <c r="G692" s="3" t="s">
        <v>723</v>
      </c>
      <c r="H692" s="24">
        <v>0</v>
      </c>
      <c r="I692" s="24">
        <v>0</v>
      </c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0</v>
      </c>
      <c r="P692" s="24">
        <v>0</v>
      </c>
      <c r="Q692" s="24">
        <v>0</v>
      </c>
      <c r="R692" s="24">
        <v>0</v>
      </c>
      <c r="S692" s="24">
        <v>0</v>
      </c>
      <c r="T692" s="24">
        <v>0</v>
      </c>
      <c r="U692" s="24">
        <v>0</v>
      </c>
      <c r="V692" s="24">
        <v>0</v>
      </c>
      <c r="W692" s="24">
        <v>0</v>
      </c>
      <c r="X692" s="24">
        <v>0</v>
      </c>
      <c r="Y692" s="24">
        <v>0</v>
      </c>
      <c r="Z692" s="24">
        <v>0</v>
      </c>
      <c r="AA692" s="24">
        <v>0</v>
      </c>
      <c r="AB692" s="24">
        <v>0</v>
      </c>
      <c r="AC692" s="24">
        <v>0</v>
      </c>
      <c r="AD692" s="24">
        <v>0</v>
      </c>
      <c r="AE692" s="24">
        <v>0</v>
      </c>
      <c r="AF692" s="24">
        <v>0</v>
      </c>
      <c r="AG692" s="24">
        <v>0</v>
      </c>
      <c r="AH692" s="24">
        <v>0</v>
      </c>
      <c r="AI692" s="22" t="str">
        <f t="shared" si="46"/>
        <v>проверка пройдена</v>
      </c>
    </row>
    <row r="693" spans="1:35" s="16" customFormat="1" ht="35.25" customHeight="1" x14ac:dyDescent="0.25">
      <c r="A693" s="3" t="s">
        <v>1366</v>
      </c>
      <c r="B693" s="22" t="s">
        <v>684</v>
      </c>
      <c r="C693" s="23" t="s">
        <v>644</v>
      </c>
      <c r="D693" s="22" t="s">
        <v>505</v>
      </c>
      <c r="E693" s="3" t="str">
        <f>VLOOKUP(D693,'Коды программ'!$A$2:$B$578,2,FALSE)</f>
        <v>Право и организация социального обеспечения</v>
      </c>
      <c r="F693" s="22" t="s">
        <v>13</v>
      </c>
      <c r="G693" s="3" t="s">
        <v>15</v>
      </c>
      <c r="H693" s="24">
        <v>0</v>
      </c>
      <c r="I693" s="24">
        <v>0</v>
      </c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0</v>
      </c>
      <c r="P693" s="24">
        <v>0</v>
      </c>
      <c r="Q693" s="24">
        <v>0</v>
      </c>
      <c r="R693" s="24">
        <v>0</v>
      </c>
      <c r="S693" s="24">
        <v>0</v>
      </c>
      <c r="T693" s="24">
        <v>0</v>
      </c>
      <c r="U693" s="24">
        <v>0</v>
      </c>
      <c r="V693" s="24">
        <v>0</v>
      </c>
      <c r="W693" s="24">
        <v>0</v>
      </c>
      <c r="X693" s="24">
        <v>0</v>
      </c>
      <c r="Y693" s="24">
        <v>0</v>
      </c>
      <c r="Z693" s="24">
        <v>0</v>
      </c>
      <c r="AA693" s="24">
        <v>0</v>
      </c>
      <c r="AB693" s="24">
        <v>0</v>
      </c>
      <c r="AC693" s="24">
        <v>0</v>
      </c>
      <c r="AD693" s="24">
        <v>0</v>
      </c>
      <c r="AE693" s="24">
        <v>0</v>
      </c>
      <c r="AF693" s="24">
        <v>0</v>
      </c>
      <c r="AG693" s="24">
        <v>0</v>
      </c>
      <c r="AH693" s="24">
        <v>0</v>
      </c>
      <c r="AI693" s="22" t="str">
        <f t="shared" si="46"/>
        <v>проверка пройдена</v>
      </c>
    </row>
    <row r="694" spans="1:35" s="16" customFormat="1" ht="35.25" customHeight="1" x14ac:dyDescent="0.25">
      <c r="A694" s="3" t="s">
        <v>1366</v>
      </c>
      <c r="B694" s="22" t="s">
        <v>684</v>
      </c>
      <c r="C694" s="23" t="s">
        <v>644</v>
      </c>
      <c r="D694" s="22" t="s">
        <v>505</v>
      </c>
      <c r="E694" s="3" t="str">
        <f>VLOOKUP(D694,'Коды программ'!$A$2:$B$578,2,FALSE)</f>
        <v>Право и организация социального обеспечения</v>
      </c>
      <c r="F694" s="22" t="s">
        <v>14</v>
      </c>
      <c r="G694" s="3" t="s">
        <v>18</v>
      </c>
      <c r="H694" s="24">
        <v>0</v>
      </c>
      <c r="I694" s="25">
        <v>0</v>
      </c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  <c r="P694" s="24">
        <v>0</v>
      </c>
      <c r="Q694" s="24">
        <v>0</v>
      </c>
      <c r="R694" s="24">
        <v>0</v>
      </c>
      <c r="S694" s="24">
        <v>0</v>
      </c>
      <c r="T694" s="24">
        <v>0</v>
      </c>
      <c r="U694" s="24">
        <v>0</v>
      </c>
      <c r="V694" s="24">
        <v>0</v>
      </c>
      <c r="W694" s="24">
        <v>0</v>
      </c>
      <c r="X694" s="24">
        <v>0</v>
      </c>
      <c r="Y694" s="24">
        <v>0</v>
      </c>
      <c r="Z694" s="24">
        <v>0</v>
      </c>
      <c r="AA694" s="24">
        <v>0</v>
      </c>
      <c r="AB694" s="24">
        <v>0</v>
      </c>
      <c r="AC694" s="24">
        <v>0</v>
      </c>
      <c r="AD694" s="24">
        <v>0</v>
      </c>
      <c r="AE694" s="24">
        <v>0</v>
      </c>
      <c r="AF694" s="24">
        <v>0</v>
      </c>
      <c r="AG694" s="24">
        <v>0</v>
      </c>
      <c r="AH694" s="24">
        <v>0</v>
      </c>
      <c r="AI694" s="22" t="str">
        <f t="shared" si="46"/>
        <v>проверка пройдена</v>
      </c>
    </row>
    <row r="695" spans="1:35" s="16" customFormat="1" ht="35.25" customHeight="1" x14ac:dyDescent="0.25">
      <c r="A695" s="3" t="s">
        <v>1366</v>
      </c>
      <c r="B695" s="22" t="s">
        <v>684</v>
      </c>
      <c r="C695" s="23" t="s">
        <v>644</v>
      </c>
      <c r="D695" s="22" t="s">
        <v>506</v>
      </c>
      <c r="E695" s="3" t="str">
        <f>VLOOKUP(D695,'[21]Коды программ'!$A$2:$B$578,2,FALSE)</f>
        <v>Правоохранительная деятельность</v>
      </c>
      <c r="F695" s="22" t="s">
        <v>10</v>
      </c>
      <c r="G695" s="3" t="s">
        <v>721</v>
      </c>
      <c r="H695" s="24">
        <v>6</v>
      </c>
      <c r="I695" s="25">
        <v>4</v>
      </c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24">
        <v>0</v>
      </c>
      <c r="AA695" s="24">
        <v>0</v>
      </c>
      <c r="AB695" s="24">
        <v>2</v>
      </c>
      <c r="AC695" s="24">
        <v>0</v>
      </c>
      <c r="AD695" s="24">
        <v>0</v>
      </c>
      <c r="AE695" s="24">
        <v>0</v>
      </c>
      <c r="AF695" s="24">
        <v>0</v>
      </c>
      <c r="AG695" s="24">
        <v>0</v>
      </c>
      <c r="AH695" s="24">
        <v>0</v>
      </c>
      <c r="AI695" s="22" t="str">
        <f>IF(H695=I695+L695+M695+N695+O695+P695+Q695+R695+S695+T695+U695+V695+W695+X695+Y695+Z695+AA695+AB695+AC695+AD695+AE695+AF695+AG695,"проверка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96" spans="1:35" s="16" customFormat="1" ht="35.25" customHeight="1" x14ac:dyDescent="0.25">
      <c r="A696" s="3" t="s">
        <v>1366</v>
      </c>
      <c r="B696" s="22" t="s">
        <v>684</v>
      </c>
      <c r="C696" s="23" t="s">
        <v>644</v>
      </c>
      <c r="D696" s="22" t="s">
        <v>506</v>
      </c>
      <c r="E696" s="3" t="str">
        <f>VLOOKUP(D696,'[21]Коды программ'!$A$2:$B$578,2,FALSE)</f>
        <v>Правоохранительная деятельность</v>
      </c>
      <c r="F696" s="22" t="s">
        <v>11</v>
      </c>
      <c r="G696" s="3" t="s">
        <v>722</v>
      </c>
      <c r="H696" s="24">
        <v>0</v>
      </c>
      <c r="I696" s="24">
        <v>0</v>
      </c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0</v>
      </c>
      <c r="P696" s="24">
        <v>0</v>
      </c>
      <c r="Q696" s="24">
        <v>0</v>
      </c>
      <c r="R696" s="24">
        <v>0</v>
      </c>
      <c r="S696" s="24">
        <v>0</v>
      </c>
      <c r="T696" s="24">
        <v>0</v>
      </c>
      <c r="U696" s="24">
        <v>0</v>
      </c>
      <c r="V696" s="24">
        <v>0</v>
      </c>
      <c r="W696" s="24">
        <v>0</v>
      </c>
      <c r="X696" s="24">
        <v>0</v>
      </c>
      <c r="Y696" s="24">
        <v>0</v>
      </c>
      <c r="Z696" s="24">
        <v>0</v>
      </c>
      <c r="AA696" s="24">
        <v>0</v>
      </c>
      <c r="AB696" s="24">
        <v>0</v>
      </c>
      <c r="AC696" s="24">
        <v>0</v>
      </c>
      <c r="AD696" s="24">
        <v>0</v>
      </c>
      <c r="AE696" s="24">
        <v>0</v>
      </c>
      <c r="AF696" s="24">
        <v>0</v>
      </c>
      <c r="AG696" s="24">
        <v>0</v>
      </c>
      <c r="AH696" s="24">
        <v>0</v>
      </c>
      <c r="AI696" s="22" t="str">
        <f t="shared" si="46"/>
        <v>проверка пройдена</v>
      </c>
    </row>
    <row r="697" spans="1:35" s="16" customFormat="1" ht="35.25" customHeight="1" x14ac:dyDescent="0.25">
      <c r="A697" s="3" t="s">
        <v>1366</v>
      </c>
      <c r="B697" s="22" t="s">
        <v>684</v>
      </c>
      <c r="C697" s="23" t="s">
        <v>644</v>
      </c>
      <c r="D697" s="22" t="s">
        <v>506</v>
      </c>
      <c r="E697" s="3" t="str">
        <f>VLOOKUP(D697,'[21]Коды программ'!$A$2:$B$578,2,FALSE)</f>
        <v>Правоохранительная деятельность</v>
      </c>
      <c r="F697" s="22" t="s">
        <v>12</v>
      </c>
      <c r="G697" s="3" t="s">
        <v>723</v>
      </c>
      <c r="H697" s="24">
        <v>0</v>
      </c>
      <c r="I697" s="24">
        <v>0</v>
      </c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0</v>
      </c>
      <c r="P697" s="24">
        <v>0</v>
      </c>
      <c r="Q697" s="24">
        <v>0</v>
      </c>
      <c r="R697" s="24">
        <v>0</v>
      </c>
      <c r="S697" s="24">
        <v>0</v>
      </c>
      <c r="T697" s="24">
        <v>0</v>
      </c>
      <c r="U697" s="24">
        <v>0</v>
      </c>
      <c r="V697" s="24">
        <v>0</v>
      </c>
      <c r="W697" s="24">
        <v>0</v>
      </c>
      <c r="X697" s="24">
        <v>0</v>
      </c>
      <c r="Y697" s="24">
        <v>0</v>
      </c>
      <c r="Z697" s="24">
        <v>0</v>
      </c>
      <c r="AA697" s="24">
        <v>0</v>
      </c>
      <c r="AB697" s="24">
        <v>0</v>
      </c>
      <c r="AC697" s="24">
        <v>0</v>
      </c>
      <c r="AD697" s="24">
        <v>0</v>
      </c>
      <c r="AE697" s="24">
        <v>0</v>
      </c>
      <c r="AF697" s="24">
        <v>0</v>
      </c>
      <c r="AG697" s="24">
        <v>0</v>
      </c>
      <c r="AH697" s="24">
        <v>0</v>
      </c>
      <c r="AI697" s="22" t="str">
        <f t="shared" si="46"/>
        <v>проверка пройдена</v>
      </c>
    </row>
    <row r="698" spans="1:35" s="16" customFormat="1" ht="35.25" customHeight="1" x14ac:dyDescent="0.25">
      <c r="A698" s="3" t="s">
        <v>1366</v>
      </c>
      <c r="B698" s="22" t="s">
        <v>684</v>
      </c>
      <c r="C698" s="23" t="s">
        <v>644</v>
      </c>
      <c r="D698" s="22" t="s">
        <v>506</v>
      </c>
      <c r="E698" s="3" t="str">
        <f>VLOOKUP(D698,'[21]Коды программ'!$A$2:$B$578,2,FALSE)</f>
        <v>Правоохранительная деятельность</v>
      </c>
      <c r="F698" s="22" t="s">
        <v>13</v>
      </c>
      <c r="G698" s="3" t="s">
        <v>15</v>
      </c>
      <c r="H698" s="24">
        <v>0</v>
      </c>
      <c r="I698" s="24">
        <v>0</v>
      </c>
      <c r="J698" s="24">
        <v>0</v>
      </c>
      <c r="K698" s="24">
        <v>0</v>
      </c>
      <c r="L698" s="24">
        <v>0</v>
      </c>
      <c r="M698" s="24">
        <v>0</v>
      </c>
      <c r="N698" s="24">
        <v>0</v>
      </c>
      <c r="O698" s="24">
        <v>0</v>
      </c>
      <c r="P698" s="24">
        <v>0</v>
      </c>
      <c r="Q698" s="24">
        <v>0</v>
      </c>
      <c r="R698" s="24">
        <v>0</v>
      </c>
      <c r="S698" s="24">
        <v>0</v>
      </c>
      <c r="T698" s="24">
        <v>0</v>
      </c>
      <c r="U698" s="24">
        <v>0</v>
      </c>
      <c r="V698" s="24">
        <v>0</v>
      </c>
      <c r="W698" s="24">
        <v>0</v>
      </c>
      <c r="X698" s="24">
        <v>0</v>
      </c>
      <c r="Y698" s="24">
        <v>0</v>
      </c>
      <c r="Z698" s="24">
        <v>0</v>
      </c>
      <c r="AA698" s="24">
        <v>0</v>
      </c>
      <c r="AB698" s="24">
        <v>0</v>
      </c>
      <c r="AC698" s="24">
        <v>0</v>
      </c>
      <c r="AD698" s="24">
        <v>0</v>
      </c>
      <c r="AE698" s="24">
        <v>0</v>
      </c>
      <c r="AF698" s="24">
        <v>0</v>
      </c>
      <c r="AG698" s="24">
        <v>0</v>
      </c>
      <c r="AH698" s="24">
        <v>0</v>
      </c>
      <c r="AI698" s="22" t="str">
        <f t="shared" si="46"/>
        <v>проверка пройдена</v>
      </c>
    </row>
    <row r="699" spans="1:35" s="16" customFormat="1" ht="35.25" customHeight="1" x14ac:dyDescent="0.25">
      <c r="A699" s="3" t="s">
        <v>1366</v>
      </c>
      <c r="B699" s="22" t="s">
        <v>684</v>
      </c>
      <c r="C699" s="23" t="s">
        <v>644</v>
      </c>
      <c r="D699" s="22" t="s">
        <v>506</v>
      </c>
      <c r="E699" s="3" t="str">
        <f>VLOOKUP(D699,'[21]Коды программ'!$A$2:$B$578,2,FALSE)</f>
        <v>Правоохранительная деятельность</v>
      </c>
      <c r="F699" s="22" t="s">
        <v>14</v>
      </c>
      <c r="G699" s="3" t="s">
        <v>18</v>
      </c>
      <c r="H699" s="24">
        <v>0</v>
      </c>
      <c r="I699" s="25">
        <v>0</v>
      </c>
      <c r="J699" s="24">
        <v>0</v>
      </c>
      <c r="K699" s="24">
        <v>0</v>
      </c>
      <c r="L699" s="24">
        <v>0</v>
      </c>
      <c r="M699" s="24">
        <v>0</v>
      </c>
      <c r="N699" s="24">
        <v>0</v>
      </c>
      <c r="O699" s="24">
        <v>0</v>
      </c>
      <c r="P699" s="24">
        <v>0</v>
      </c>
      <c r="Q699" s="24">
        <v>0</v>
      </c>
      <c r="R699" s="24">
        <v>0</v>
      </c>
      <c r="S699" s="24">
        <v>0</v>
      </c>
      <c r="T699" s="24">
        <v>0</v>
      </c>
      <c r="U699" s="24">
        <v>0</v>
      </c>
      <c r="V699" s="24">
        <v>0</v>
      </c>
      <c r="W699" s="24">
        <v>0</v>
      </c>
      <c r="X699" s="24">
        <v>0</v>
      </c>
      <c r="Y699" s="24">
        <v>0</v>
      </c>
      <c r="Z699" s="24">
        <v>0</v>
      </c>
      <c r="AA699" s="24">
        <v>0</v>
      </c>
      <c r="AB699" s="24">
        <v>0</v>
      </c>
      <c r="AC699" s="24">
        <v>0</v>
      </c>
      <c r="AD699" s="24">
        <v>0</v>
      </c>
      <c r="AE699" s="24">
        <v>0</v>
      </c>
      <c r="AF699" s="24">
        <v>0</v>
      </c>
      <c r="AG699" s="24">
        <v>0</v>
      </c>
      <c r="AH699" s="24">
        <v>0</v>
      </c>
      <c r="AI699" s="22" t="str">
        <f t="shared" si="46"/>
        <v>проверка пройдена</v>
      </c>
    </row>
    <row r="700" spans="1:35" s="16" customFormat="1" ht="35.25" customHeight="1" x14ac:dyDescent="0.25">
      <c r="A700" s="3" t="s">
        <v>1367</v>
      </c>
      <c r="B700" s="22" t="s">
        <v>684</v>
      </c>
      <c r="C700" s="23" t="s">
        <v>644</v>
      </c>
      <c r="D700" s="22" t="s">
        <v>66</v>
      </c>
      <c r="E700" s="3" t="str">
        <f>VLOOKUP(D700,'[22]Коды программ'!$A$2:$B$578,2,FALSE)</f>
        <v>Программирование в компьютерных системах</v>
      </c>
      <c r="F700" s="22" t="s">
        <v>10</v>
      </c>
      <c r="G700" s="3" t="s">
        <v>721</v>
      </c>
      <c r="H700" s="24">
        <v>20</v>
      </c>
      <c r="I700" s="25">
        <f>0</f>
        <v>0</v>
      </c>
      <c r="J700" s="24">
        <f>0</f>
        <v>0</v>
      </c>
      <c r="K700" s="24">
        <f>0</f>
        <v>0</v>
      </c>
      <c r="L700" s="24">
        <f>0</f>
        <v>0</v>
      </c>
      <c r="M700" s="24">
        <f>0</f>
        <v>0</v>
      </c>
      <c r="N700" s="24">
        <v>13</v>
      </c>
      <c r="O700" s="24">
        <v>1</v>
      </c>
      <c r="P700" s="24">
        <f>0</f>
        <v>0</v>
      </c>
      <c r="Q700" s="24">
        <f>0</f>
        <v>0</v>
      </c>
      <c r="R700" s="24">
        <v>3</v>
      </c>
      <c r="S700" s="24">
        <v>0</v>
      </c>
      <c r="T700" s="24">
        <v>1</v>
      </c>
      <c r="U700" s="24">
        <v>1</v>
      </c>
      <c r="V700" s="24">
        <f>0</f>
        <v>0</v>
      </c>
      <c r="W700" s="24">
        <f>0</f>
        <v>0</v>
      </c>
      <c r="X700" s="24">
        <f>0</f>
        <v>0</v>
      </c>
      <c r="Y700" s="24">
        <f>0</f>
        <v>0</v>
      </c>
      <c r="Z700" s="24">
        <f>0</f>
        <v>0</v>
      </c>
      <c r="AA700" s="24">
        <f>0</f>
        <v>0</v>
      </c>
      <c r="AB700" s="24">
        <f>0</f>
        <v>0</v>
      </c>
      <c r="AC700" s="24">
        <f>0</f>
        <v>0</v>
      </c>
      <c r="AD700" s="24">
        <f>0</f>
        <v>0</v>
      </c>
      <c r="AE700" s="24">
        <v>1</v>
      </c>
      <c r="AF700" s="24">
        <f>0</f>
        <v>0</v>
      </c>
      <c r="AG700" s="24">
        <f>0</f>
        <v>0</v>
      </c>
      <c r="AH700" s="24">
        <f>0</f>
        <v>0</v>
      </c>
      <c r="AI700" s="22" t="str">
        <f>IF(H700=I700+L700+M700+N700+O700+P700+Q700+R700+S700+T700+U700+V700+W700+X700+Y700+Z700+AA700+AB700+AC700+AD700+AE700+AF700+AG700,"проверка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01" spans="1:35" s="16" customFormat="1" ht="35.25" customHeight="1" x14ac:dyDescent="0.25">
      <c r="A701" s="3" t="s">
        <v>1367</v>
      </c>
      <c r="B701" s="22" t="s">
        <v>684</v>
      </c>
      <c r="C701" s="23" t="s">
        <v>644</v>
      </c>
      <c r="D701" s="22" t="s">
        <v>66</v>
      </c>
      <c r="E701" s="3" t="str">
        <f>VLOOKUP(D701,'[22]Коды программ'!$A$2:$B$578,2,FALSE)</f>
        <v>Программирование в компьютерных системах</v>
      </c>
      <c r="F701" s="22" t="s">
        <v>11</v>
      </c>
      <c r="G701" s="3" t="s">
        <v>722</v>
      </c>
      <c r="H701" s="24">
        <v>0</v>
      </c>
      <c r="I701" s="24">
        <v>0</v>
      </c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0</v>
      </c>
      <c r="P701" s="24">
        <v>0</v>
      </c>
      <c r="Q701" s="24">
        <v>0</v>
      </c>
      <c r="R701" s="24">
        <v>0</v>
      </c>
      <c r="S701" s="24">
        <v>0</v>
      </c>
      <c r="T701" s="24">
        <v>0</v>
      </c>
      <c r="U701" s="24">
        <v>0</v>
      </c>
      <c r="V701" s="24">
        <v>0</v>
      </c>
      <c r="W701" s="24">
        <v>0</v>
      </c>
      <c r="X701" s="24">
        <v>0</v>
      </c>
      <c r="Y701" s="24">
        <v>0</v>
      </c>
      <c r="Z701" s="24">
        <v>0</v>
      </c>
      <c r="AA701" s="24">
        <v>0</v>
      </c>
      <c r="AB701" s="24">
        <v>0</v>
      </c>
      <c r="AC701" s="24">
        <v>0</v>
      </c>
      <c r="AD701" s="24">
        <v>0</v>
      </c>
      <c r="AE701" s="24">
        <v>0</v>
      </c>
      <c r="AF701" s="24">
        <v>0</v>
      </c>
      <c r="AG701" s="24">
        <v>0</v>
      </c>
      <c r="AH701" s="24">
        <v>0</v>
      </c>
      <c r="AI701" s="22" t="str">
        <f t="shared" ref="AI701:AI704" si="47">IF(H701=I701+L701+M701+N701+O701+P701+Q701+R701+S701+T701+U701+V701+W701+X701+Y701+Z701+AA701+AB701+AC701+AD701+AE701+AF701+AG701,"проверка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02" spans="1:35" s="16" customFormat="1" ht="35.25" customHeight="1" x14ac:dyDescent="0.25">
      <c r="A702" s="3" t="s">
        <v>1367</v>
      </c>
      <c r="B702" s="22" t="s">
        <v>684</v>
      </c>
      <c r="C702" s="23" t="s">
        <v>644</v>
      </c>
      <c r="D702" s="22" t="s">
        <v>66</v>
      </c>
      <c r="E702" s="3" t="str">
        <f>VLOOKUP(D702,'[22]Коды программ'!$A$2:$B$578,2,FALSE)</f>
        <v>Программирование в компьютерных системах</v>
      </c>
      <c r="F702" s="22" t="s">
        <v>12</v>
      </c>
      <c r="G702" s="3" t="s">
        <v>723</v>
      </c>
      <c r="H702" s="24">
        <v>0</v>
      </c>
      <c r="I702" s="24">
        <v>0</v>
      </c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24">
        <v>0</v>
      </c>
      <c r="AA702" s="24">
        <v>0</v>
      </c>
      <c r="AB702" s="24">
        <v>0</v>
      </c>
      <c r="AC702" s="24">
        <v>0</v>
      </c>
      <c r="AD702" s="24">
        <v>0</v>
      </c>
      <c r="AE702" s="24">
        <v>0</v>
      </c>
      <c r="AF702" s="24">
        <v>0</v>
      </c>
      <c r="AG702" s="24">
        <v>0</v>
      </c>
      <c r="AH702" s="24">
        <v>0</v>
      </c>
      <c r="AI702" s="22" t="str">
        <f t="shared" si="47"/>
        <v>проверка пройдена</v>
      </c>
    </row>
    <row r="703" spans="1:35" s="16" customFormat="1" ht="35.25" customHeight="1" x14ac:dyDescent="0.25">
      <c r="A703" s="3" t="s">
        <v>1367</v>
      </c>
      <c r="B703" s="22" t="s">
        <v>684</v>
      </c>
      <c r="C703" s="23" t="s">
        <v>644</v>
      </c>
      <c r="D703" s="22" t="s">
        <v>66</v>
      </c>
      <c r="E703" s="3" t="str">
        <f>VLOOKUP(D703,'[22]Коды программ'!$A$2:$B$578,2,FALSE)</f>
        <v>Программирование в компьютерных системах</v>
      </c>
      <c r="F703" s="22" t="s">
        <v>13</v>
      </c>
      <c r="G703" s="3" t="s">
        <v>15</v>
      </c>
      <c r="H703" s="24">
        <v>0</v>
      </c>
      <c r="I703" s="24">
        <v>0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>
        <v>0</v>
      </c>
      <c r="R703" s="24">
        <v>0</v>
      </c>
      <c r="S703" s="24">
        <v>0</v>
      </c>
      <c r="T703" s="24">
        <v>0</v>
      </c>
      <c r="U703" s="24">
        <v>0</v>
      </c>
      <c r="V703" s="24">
        <v>0</v>
      </c>
      <c r="W703" s="24">
        <v>0</v>
      </c>
      <c r="X703" s="24">
        <v>0</v>
      </c>
      <c r="Y703" s="24">
        <v>0</v>
      </c>
      <c r="Z703" s="24">
        <v>0</v>
      </c>
      <c r="AA703" s="24">
        <v>0</v>
      </c>
      <c r="AB703" s="24">
        <v>0</v>
      </c>
      <c r="AC703" s="24">
        <v>0</v>
      </c>
      <c r="AD703" s="24">
        <v>0</v>
      </c>
      <c r="AE703" s="24">
        <v>0</v>
      </c>
      <c r="AF703" s="24">
        <v>0</v>
      </c>
      <c r="AG703" s="24">
        <v>0</v>
      </c>
      <c r="AH703" s="24">
        <v>0</v>
      </c>
      <c r="AI703" s="22" t="str">
        <f t="shared" si="47"/>
        <v>проверка пройдена</v>
      </c>
    </row>
    <row r="704" spans="1:35" s="16" customFormat="1" ht="35.25" customHeight="1" x14ac:dyDescent="0.25">
      <c r="A704" s="3" t="s">
        <v>1367</v>
      </c>
      <c r="B704" s="22" t="s">
        <v>684</v>
      </c>
      <c r="C704" s="23" t="s">
        <v>644</v>
      </c>
      <c r="D704" s="22" t="s">
        <v>66</v>
      </c>
      <c r="E704" s="3" t="str">
        <f>VLOOKUP(D704,'[22]Коды программ'!$A$2:$B$578,2,FALSE)</f>
        <v>Программирование в компьютерных системах</v>
      </c>
      <c r="F704" s="22" t="s">
        <v>14</v>
      </c>
      <c r="G704" s="3" t="s">
        <v>18</v>
      </c>
      <c r="H704" s="24">
        <f>0</f>
        <v>0</v>
      </c>
      <c r="I704" s="25">
        <f>0</f>
        <v>0</v>
      </c>
      <c r="J704" s="24">
        <f>0</f>
        <v>0</v>
      </c>
      <c r="K704" s="24">
        <f>0</f>
        <v>0</v>
      </c>
      <c r="L704" s="24">
        <f>0</f>
        <v>0</v>
      </c>
      <c r="M704" s="24">
        <f>0</f>
        <v>0</v>
      </c>
      <c r="N704" s="24">
        <f>0</f>
        <v>0</v>
      </c>
      <c r="O704" s="24">
        <f>0</f>
        <v>0</v>
      </c>
      <c r="P704" s="24">
        <f>0</f>
        <v>0</v>
      </c>
      <c r="Q704" s="24">
        <f>0</f>
        <v>0</v>
      </c>
      <c r="R704" s="24">
        <f>0</f>
        <v>0</v>
      </c>
      <c r="S704" s="24">
        <f>0</f>
        <v>0</v>
      </c>
      <c r="T704" s="24">
        <f>0</f>
        <v>0</v>
      </c>
      <c r="U704" s="24">
        <f>0</f>
        <v>0</v>
      </c>
      <c r="V704" s="24">
        <f>0</f>
        <v>0</v>
      </c>
      <c r="W704" s="24">
        <f>0</f>
        <v>0</v>
      </c>
      <c r="X704" s="24">
        <f>0</f>
        <v>0</v>
      </c>
      <c r="Y704" s="24">
        <f>0</f>
        <v>0</v>
      </c>
      <c r="Z704" s="24">
        <f>0</f>
        <v>0</v>
      </c>
      <c r="AA704" s="24">
        <f>0</f>
        <v>0</v>
      </c>
      <c r="AB704" s="24">
        <f>0</f>
        <v>0</v>
      </c>
      <c r="AC704" s="24">
        <f>0</f>
        <v>0</v>
      </c>
      <c r="AD704" s="24">
        <f>0</f>
        <v>0</v>
      </c>
      <c r="AE704" s="24">
        <f>0</f>
        <v>0</v>
      </c>
      <c r="AF704" s="24">
        <f>0</f>
        <v>0</v>
      </c>
      <c r="AG704" s="24">
        <f>0</f>
        <v>0</v>
      </c>
      <c r="AH704" s="24">
        <f>0</f>
        <v>0</v>
      </c>
      <c r="AI704" s="22" t="str">
        <f t="shared" si="47"/>
        <v>проверка пройдена</v>
      </c>
    </row>
    <row r="705" spans="1:35" s="16" customFormat="1" ht="35.25" customHeight="1" x14ac:dyDescent="0.25">
      <c r="A705" s="3" t="s">
        <v>1367</v>
      </c>
      <c r="B705" s="22" t="s">
        <v>684</v>
      </c>
      <c r="C705" s="23" t="s">
        <v>644</v>
      </c>
      <c r="D705" s="22" t="s">
        <v>148</v>
      </c>
      <c r="E705" s="3" t="str">
        <f>VLOOKUP(D705,'[22]Коды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705" s="22" t="s">
        <v>10</v>
      </c>
      <c r="G705" s="3" t="s">
        <v>721</v>
      </c>
      <c r="H705" s="24">
        <v>14</v>
      </c>
      <c r="I705" s="25">
        <f>0</f>
        <v>0</v>
      </c>
      <c r="J705" s="24">
        <f>0</f>
        <v>0</v>
      </c>
      <c r="K705" s="24">
        <f>0</f>
        <v>0</v>
      </c>
      <c r="L705" s="24">
        <f>0</f>
        <v>0</v>
      </c>
      <c r="M705" s="24">
        <f>0</f>
        <v>0</v>
      </c>
      <c r="N705" s="24">
        <v>6</v>
      </c>
      <c r="O705" s="24">
        <v>2</v>
      </c>
      <c r="P705" s="24">
        <f>0</f>
        <v>0</v>
      </c>
      <c r="Q705" s="24">
        <f>0</f>
        <v>0</v>
      </c>
      <c r="R705" s="24">
        <v>5</v>
      </c>
      <c r="S705" s="24">
        <f>0</f>
        <v>0</v>
      </c>
      <c r="T705" s="24">
        <f>0</f>
        <v>0</v>
      </c>
      <c r="U705" s="24">
        <f>0</f>
        <v>0</v>
      </c>
      <c r="V705" s="24">
        <f>0</f>
        <v>0</v>
      </c>
      <c r="W705" s="24">
        <f>0</f>
        <v>0</v>
      </c>
      <c r="X705" s="24">
        <f>0</f>
        <v>0</v>
      </c>
      <c r="Y705" s="24">
        <f>0</f>
        <v>0</v>
      </c>
      <c r="Z705" s="24">
        <f>0</f>
        <v>0</v>
      </c>
      <c r="AA705" s="24">
        <f>0</f>
        <v>0</v>
      </c>
      <c r="AB705" s="24">
        <f>0</f>
        <v>0</v>
      </c>
      <c r="AC705" s="24">
        <f>0</f>
        <v>0</v>
      </c>
      <c r="AD705" s="24">
        <f>0</f>
        <v>0</v>
      </c>
      <c r="AE705" s="24">
        <v>1</v>
      </c>
      <c r="AF705" s="24">
        <f>0</f>
        <v>0</v>
      </c>
      <c r="AG705" s="24">
        <f>0</f>
        <v>0</v>
      </c>
      <c r="AH705" s="24">
        <f>0</f>
        <v>0</v>
      </c>
      <c r="AI705" s="22" t="str">
        <f>IF(H705=I705+L705+M705+N705+O705+P705+Q705+R705+S705+T705+U705+V705+W705+X705+Y705+Z705+AA705+AB705+AC705+AD705+AE705+AF705+AG705,"проверка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06" spans="1:35" s="16" customFormat="1" ht="35.25" customHeight="1" x14ac:dyDescent="0.25">
      <c r="A706" s="3" t="s">
        <v>1367</v>
      </c>
      <c r="B706" s="22" t="s">
        <v>684</v>
      </c>
      <c r="C706" s="23" t="s">
        <v>644</v>
      </c>
      <c r="D706" s="22" t="s">
        <v>148</v>
      </c>
      <c r="E706" s="3" t="str">
        <f>VLOOKUP(D706,'[22]Коды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706" s="22" t="s">
        <v>11</v>
      </c>
      <c r="G706" s="3" t="s">
        <v>722</v>
      </c>
      <c r="H706" s="24">
        <v>0</v>
      </c>
      <c r="I706" s="24">
        <v>0</v>
      </c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0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24">
        <v>0</v>
      </c>
      <c r="AA706" s="24">
        <v>0</v>
      </c>
      <c r="AB706" s="24">
        <v>0</v>
      </c>
      <c r="AC706" s="24">
        <v>0</v>
      </c>
      <c r="AD706" s="24">
        <v>0</v>
      </c>
      <c r="AE706" s="24">
        <v>0</v>
      </c>
      <c r="AF706" s="24">
        <v>0</v>
      </c>
      <c r="AG706" s="24">
        <v>0</v>
      </c>
      <c r="AH706" s="24">
        <v>0</v>
      </c>
      <c r="AI706" s="22" t="str">
        <f t="shared" ref="AI706:AI709" si="48">IF(H706=I706+L706+M706+N706+O706+P706+Q706+R706+S706+T706+U706+V706+W706+X706+Y706+Z706+AA706+AB706+AC706+AD706+AE706+AF706+AG706,"проверка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07" spans="1:35" s="16" customFormat="1" ht="35.25" customHeight="1" x14ac:dyDescent="0.25">
      <c r="A707" s="3" t="s">
        <v>1367</v>
      </c>
      <c r="B707" s="22" t="s">
        <v>684</v>
      </c>
      <c r="C707" s="23" t="s">
        <v>644</v>
      </c>
      <c r="D707" s="22" t="s">
        <v>148</v>
      </c>
      <c r="E707" s="3" t="str">
        <f>VLOOKUP(D707,'[22]Коды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707" s="22" t="s">
        <v>12</v>
      </c>
      <c r="G707" s="3" t="s">
        <v>723</v>
      </c>
      <c r="H707" s="24">
        <v>0</v>
      </c>
      <c r="I707" s="24">
        <v>0</v>
      </c>
      <c r="J707" s="24">
        <v>0</v>
      </c>
      <c r="K707" s="24">
        <v>0</v>
      </c>
      <c r="L707" s="24">
        <v>0</v>
      </c>
      <c r="M707" s="24">
        <v>0</v>
      </c>
      <c r="N707" s="24">
        <v>0</v>
      </c>
      <c r="O707" s="24">
        <v>0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24">
        <v>0</v>
      </c>
      <c r="AA707" s="24">
        <v>0</v>
      </c>
      <c r="AB707" s="24">
        <v>0</v>
      </c>
      <c r="AC707" s="24">
        <v>0</v>
      </c>
      <c r="AD707" s="24">
        <v>0</v>
      </c>
      <c r="AE707" s="24">
        <v>0</v>
      </c>
      <c r="AF707" s="24">
        <v>0</v>
      </c>
      <c r="AG707" s="24">
        <v>0</v>
      </c>
      <c r="AH707" s="24">
        <v>0</v>
      </c>
      <c r="AI707" s="22" t="str">
        <f t="shared" si="48"/>
        <v>проверка пройдена</v>
      </c>
    </row>
    <row r="708" spans="1:35" s="16" customFormat="1" ht="35.25" customHeight="1" x14ac:dyDescent="0.25">
      <c r="A708" s="3" t="s">
        <v>1367</v>
      </c>
      <c r="B708" s="22" t="s">
        <v>684</v>
      </c>
      <c r="C708" s="23" t="s">
        <v>644</v>
      </c>
      <c r="D708" s="22" t="s">
        <v>148</v>
      </c>
      <c r="E708" s="3" t="str">
        <f>VLOOKUP(D708,'[22]Коды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708" s="22" t="s">
        <v>13</v>
      </c>
      <c r="G708" s="3" t="s">
        <v>15</v>
      </c>
      <c r="H708" s="24">
        <v>0</v>
      </c>
      <c r="I708" s="24">
        <v>0</v>
      </c>
      <c r="J708" s="24">
        <v>0</v>
      </c>
      <c r="K708" s="24">
        <v>0</v>
      </c>
      <c r="L708" s="24">
        <v>0</v>
      </c>
      <c r="M708" s="24">
        <v>0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24">
        <v>0</v>
      </c>
      <c r="AA708" s="24">
        <v>0</v>
      </c>
      <c r="AB708" s="24">
        <v>0</v>
      </c>
      <c r="AC708" s="24">
        <v>0</v>
      </c>
      <c r="AD708" s="24">
        <v>0</v>
      </c>
      <c r="AE708" s="24">
        <v>0</v>
      </c>
      <c r="AF708" s="24">
        <v>0</v>
      </c>
      <c r="AG708" s="24">
        <v>0</v>
      </c>
      <c r="AH708" s="24">
        <v>0</v>
      </c>
      <c r="AI708" s="22" t="str">
        <f t="shared" si="48"/>
        <v>проверка пройдена</v>
      </c>
    </row>
    <row r="709" spans="1:35" s="16" customFormat="1" ht="35.25" customHeight="1" x14ac:dyDescent="0.25">
      <c r="A709" s="3" t="s">
        <v>1367</v>
      </c>
      <c r="B709" s="22" t="s">
        <v>684</v>
      </c>
      <c r="C709" s="23" t="s">
        <v>644</v>
      </c>
      <c r="D709" s="22" t="s">
        <v>148</v>
      </c>
      <c r="E709" s="3" t="str">
        <f>VLOOKUP(D709,'[22]Коды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709" s="22" t="s">
        <v>14</v>
      </c>
      <c r="G709" s="3" t="s">
        <v>18</v>
      </c>
      <c r="H709" s="24">
        <v>0</v>
      </c>
      <c r="I709" s="25">
        <f>0</f>
        <v>0</v>
      </c>
      <c r="J709" s="24">
        <f>0</f>
        <v>0</v>
      </c>
      <c r="K709" s="24">
        <f>0</f>
        <v>0</v>
      </c>
      <c r="L709" s="24">
        <f>0</f>
        <v>0</v>
      </c>
      <c r="M709" s="24">
        <f>0</f>
        <v>0</v>
      </c>
      <c r="N709" s="24">
        <f>0</f>
        <v>0</v>
      </c>
      <c r="O709" s="24">
        <f>0</f>
        <v>0</v>
      </c>
      <c r="P709" s="24">
        <f>0</f>
        <v>0</v>
      </c>
      <c r="Q709" s="24">
        <f>0</f>
        <v>0</v>
      </c>
      <c r="R709" s="24">
        <f>0</f>
        <v>0</v>
      </c>
      <c r="S709" s="24">
        <f>0</f>
        <v>0</v>
      </c>
      <c r="T709" s="24">
        <f>0</f>
        <v>0</v>
      </c>
      <c r="U709" s="24">
        <f>0</f>
        <v>0</v>
      </c>
      <c r="V709" s="24">
        <f>0</f>
        <v>0</v>
      </c>
      <c r="W709" s="24">
        <f>0</f>
        <v>0</v>
      </c>
      <c r="X709" s="24">
        <f>0</f>
        <v>0</v>
      </c>
      <c r="Y709" s="24">
        <f>0</f>
        <v>0</v>
      </c>
      <c r="Z709" s="24">
        <f>0</f>
        <v>0</v>
      </c>
      <c r="AA709" s="24">
        <f>0</f>
        <v>0</v>
      </c>
      <c r="AB709" s="24">
        <f>0</f>
        <v>0</v>
      </c>
      <c r="AC709" s="24">
        <f>0</f>
        <v>0</v>
      </c>
      <c r="AD709" s="24">
        <f>0</f>
        <v>0</v>
      </c>
      <c r="AE709" s="24">
        <f>0</f>
        <v>0</v>
      </c>
      <c r="AF709" s="24">
        <f>0</f>
        <v>0</v>
      </c>
      <c r="AG709" s="24">
        <f>0</f>
        <v>0</v>
      </c>
      <c r="AH709" s="24">
        <f>0</f>
        <v>0</v>
      </c>
      <c r="AI709" s="22" t="str">
        <f t="shared" si="48"/>
        <v>проверка пройдена</v>
      </c>
    </row>
    <row r="710" spans="1:35" s="16" customFormat="1" ht="35.25" customHeight="1" x14ac:dyDescent="0.25">
      <c r="A710" s="3" t="s">
        <v>1367</v>
      </c>
      <c r="B710" s="22" t="s">
        <v>684</v>
      </c>
      <c r="C710" s="23" t="s">
        <v>644</v>
      </c>
      <c r="D710" s="22" t="s">
        <v>183</v>
      </c>
      <c r="E710" s="3" t="str">
        <f>VLOOKUP(D710,'[22]Коды программ'!$A$2:$B$578,2,FALSE)</f>
        <v>Оператор станков с программным управлением</v>
      </c>
      <c r="F710" s="22" t="s">
        <v>10</v>
      </c>
      <c r="G710" s="3" t="s">
        <v>721</v>
      </c>
      <c r="H710" s="24">
        <v>18</v>
      </c>
      <c r="I710" s="25">
        <v>4</v>
      </c>
      <c r="J710" s="24">
        <v>4</v>
      </c>
      <c r="K710" s="24">
        <f>0</f>
        <v>0</v>
      </c>
      <c r="L710" s="24">
        <f>0</f>
        <v>0</v>
      </c>
      <c r="M710" s="24">
        <f>0</f>
        <v>0</v>
      </c>
      <c r="N710" s="24">
        <v>2</v>
      </c>
      <c r="O710" s="24">
        <v>1</v>
      </c>
      <c r="P710" s="24">
        <f>0</f>
        <v>0</v>
      </c>
      <c r="Q710" s="24">
        <f>0</f>
        <v>0</v>
      </c>
      <c r="R710" s="24">
        <v>4</v>
      </c>
      <c r="S710" s="24">
        <f>0</f>
        <v>0</v>
      </c>
      <c r="T710" s="24">
        <f>0</f>
        <v>0</v>
      </c>
      <c r="U710" s="24">
        <f>0</f>
        <v>0</v>
      </c>
      <c r="V710" s="24">
        <f>0</f>
        <v>0</v>
      </c>
      <c r="W710" s="24">
        <f>0</f>
        <v>0</v>
      </c>
      <c r="X710" s="24">
        <f>0</f>
        <v>0</v>
      </c>
      <c r="Y710" s="24">
        <f>0</f>
        <v>0</v>
      </c>
      <c r="Z710" s="24">
        <f>0</f>
        <v>0</v>
      </c>
      <c r="AA710" s="24">
        <f>0</f>
        <v>0</v>
      </c>
      <c r="AB710" s="24">
        <v>3</v>
      </c>
      <c r="AC710" s="24">
        <f>0</f>
        <v>0</v>
      </c>
      <c r="AD710" s="24">
        <f>0</f>
        <v>0</v>
      </c>
      <c r="AE710" s="24">
        <v>4</v>
      </c>
      <c r="AF710" s="24">
        <f>0</f>
        <v>0</v>
      </c>
      <c r="AG710" s="24">
        <f>0</f>
        <v>0</v>
      </c>
      <c r="AH710" s="24">
        <f>0</f>
        <v>0</v>
      </c>
      <c r="AI710" s="22" t="str">
        <f>IF(H710=I710+L710+M710+N710+O710+P710+Q710+R710+S710+T710+U710+V710+W710+X710+Y710+Z710+AA710+AB710+AC710+AD710+AE710+AF710+AG710,"проверка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11" spans="1:35" s="16" customFormat="1" ht="35.25" customHeight="1" x14ac:dyDescent="0.25">
      <c r="A711" s="3" t="s">
        <v>1367</v>
      </c>
      <c r="B711" s="22" t="s">
        <v>684</v>
      </c>
      <c r="C711" s="23" t="s">
        <v>644</v>
      </c>
      <c r="D711" s="22" t="s">
        <v>183</v>
      </c>
      <c r="E711" s="3" t="str">
        <f>VLOOKUP(D711,'[22]Коды программ'!$A$2:$B$578,2,FALSE)</f>
        <v>Оператор станков с программным управлением</v>
      </c>
      <c r="F711" s="22" t="s">
        <v>11</v>
      </c>
      <c r="G711" s="3" t="s">
        <v>722</v>
      </c>
      <c r="H711" s="24">
        <v>0</v>
      </c>
      <c r="I711" s="24">
        <v>0</v>
      </c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0</v>
      </c>
      <c r="P711" s="24">
        <v>0</v>
      </c>
      <c r="Q711" s="24">
        <v>0</v>
      </c>
      <c r="R711" s="24">
        <v>0</v>
      </c>
      <c r="S711" s="24">
        <v>0</v>
      </c>
      <c r="T711" s="24">
        <v>0</v>
      </c>
      <c r="U711" s="24">
        <v>0</v>
      </c>
      <c r="V711" s="24">
        <v>0</v>
      </c>
      <c r="W711" s="24">
        <v>0</v>
      </c>
      <c r="X711" s="24">
        <v>0</v>
      </c>
      <c r="Y711" s="24">
        <v>0</v>
      </c>
      <c r="Z711" s="24">
        <v>0</v>
      </c>
      <c r="AA711" s="24">
        <v>0</v>
      </c>
      <c r="AB711" s="24">
        <v>0</v>
      </c>
      <c r="AC711" s="24">
        <v>0</v>
      </c>
      <c r="AD711" s="24">
        <v>0</v>
      </c>
      <c r="AE711" s="24">
        <v>0</v>
      </c>
      <c r="AF711" s="24">
        <v>0</v>
      </c>
      <c r="AG711" s="24">
        <v>0</v>
      </c>
      <c r="AH711" s="24">
        <v>0</v>
      </c>
      <c r="AI711" s="22" t="str">
        <f t="shared" ref="AI711:AI714" si="49">IF(H711=I711+L711+M711+N711+O711+P711+Q711+R711+S711+T711+U711+V711+W711+X711+Y711+Z711+AA711+AB711+AC711+AD711+AE711+AF711+AG711,"проверка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12" spans="1:35" s="16" customFormat="1" ht="35.25" customHeight="1" x14ac:dyDescent="0.25">
      <c r="A712" s="3" t="s">
        <v>1367</v>
      </c>
      <c r="B712" s="22" t="s">
        <v>684</v>
      </c>
      <c r="C712" s="23" t="s">
        <v>644</v>
      </c>
      <c r="D712" s="22" t="s">
        <v>183</v>
      </c>
      <c r="E712" s="3" t="str">
        <f>VLOOKUP(D712,'[22]Коды программ'!$A$2:$B$578,2,FALSE)</f>
        <v>Оператор станков с программным управлением</v>
      </c>
      <c r="F712" s="22" t="s">
        <v>12</v>
      </c>
      <c r="G712" s="3" t="s">
        <v>723</v>
      </c>
      <c r="H712" s="24">
        <v>0</v>
      </c>
      <c r="I712" s="24">
        <v>0</v>
      </c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0</v>
      </c>
      <c r="P712" s="24">
        <v>0</v>
      </c>
      <c r="Q712" s="24">
        <v>0</v>
      </c>
      <c r="R712" s="24">
        <v>0</v>
      </c>
      <c r="S712" s="24">
        <v>0</v>
      </c>
      <c r="T712" s="24">
        <v>0</v>
      </c>
      <c r="U712" s="24">
        <v>0</v>
      </c>
      <c r="V712" s="24">
        <v>0</v>
      </c>
      <c r="W712" s="24">
        <v>0</v>
      </c>
      <c r="X712" s="24">
        <v>0</v>
      </c>
      <c r="Y712" s="24">
        <v>0</v>
      </c>
      <c r="Z712" s="24">
        <v>0</v>
      </c>
      <c r="AA712" s="24">
        <v>0</v>
      </c>
      <c r="AB712" s="24">
        <v>0</v>
      </c>
      <c r="AC712" s="24">
        <v>0</v>
      </c>
      <c r="AD712" s="24">
        <v>0</v>
      </c>
      <c r="AE712" s="24">
        <v>0</v>
      </c>
      <c r="AF712" s="24">
        <v>0</v>
      </c>
      <c r="AG712" s="24">
        <v>0</v>
      </c>
      <c r="AH712" s="24">
        <v>0</v>
      </c>
      <c r="AI712" s="22" t="str">
        <f t="shared" si="49"/>
        <v>проверка пройдена</v>
      </c>
    </row>
    <row r="713" spans="1:35" s="16" customFormat="1" ht="35.25" customHeight="1" x14ac:dyDescent="0.25">
      <c r="A713" s="3" t="s">
        <v>1367</v>
      </c>
      <c r="B713" s="22" t="s">
        <v>684</v>
      </c>
      <c r="C713" s="23" t="s">
        <v>644</v>
      </c>
      <c r="D713" s="22" t="s">
        <v>183</v>
      </c>
      <c r="E713" s="3" t="str">
        <f>VLOOKUP(D713,'[22]Коды программ'!$A$2:$B$578,2,FALSE)</f>
        <v>Оператор станков с программным управлением</v>
      </c>
      <c r="F713" s="22" t="s">
        <v>13</v>
      </c>
      <c r="G713" s="3" t="s">
        <v>15</v>
      </c>
      <c r="H713" s="24">
        <v>1</v>
      </c>
      <c r="I713" s="25">
        <f>0</f>
        <v>0</v>
      </c>
      <c r="J713" s="24">
        <f>0</f>
        <v>0</v>
      </c>
      <c r="K713" s="24">
        <f>0</f>
        <v>0</v>
      </c>
      <c r="L713" s="24">
        <f>0</f>
        <v>0</v>
      </c>
      <c r="M713" s="24">
        <f>0</f>
        <v>0</v>
      </c>
      <c r="N713" s="24">
        <f>0</f>
        <v>0</v>
      </c>
      <c r="O713" s="24">
        <f>0</f>
        <v>0</v>
      </c>
      <c r="P713" s="24">
        <f>0</f>
        <v>0</v>
      </c>
      <c r="Q713" s="24">
        <f>0</f>
        <v>0</v>
      </c>
      <c r="R713" s="24">
        <f>0</f>
        <v>0</v>
      </c>
      <c r="S713" s="24">
        <f>0</f>
        <v>0</v>
      </c>
      <c r="T713" s="24">
        <f>0</f>
        <v>0</v>
      </c>
      <c r="U713" s="24">
        <f>0</f>
        <v>0</v>
      </c>
      <c r="V713" s="24">
        <f>0</f>
        <v>0</v>
      </c>
      <c r="W713" s="24">
        <f>0</f>
        <v>0</v>
      </c>
      <c r="X713" s="24">
        <f>0</f>
        <v>0</v>
      </c>
      <c r="Y713" s="24">
        <f>0</f>
        <v>0</v>
      </c>
      <c r="Z713" s="24">
        <f>0</f>
        <v>0</v>
      </c>
      <c r="AA713" s="24">
        <f>0</f>
        <v>0</v>
      </c>
      <c r="AB713" s="24">
        <v>1</v>
      </c>
      <c r="AC713" s="24">
        <f>0</f>
        <v>0</v>
      </c>
      <c r="AD713" s="24">
        <f>0</f>
        <v>0</v>
      </c>
      <c r="AE713" s="24">
        <f>0</f>
        <v>0</v>
      </c>
      <c r="AF713" s="24">
        <f>0</f>
        <v>0</v>
      </c>
      <c r="AG713" s="24">
        <f>0</f>
        <v>0</v>
      </c>
      <c r="AH713" s="24">
        <f>0</f>
        <v>0</v>
      </c>
      <c r="AI713" s="22" t="str">
        <f t="shared" si="49"/>
        <v>проверка пройдена</v>
      </c>
    </row>
    <row r="714" spans="1:35" s="16" customFormat="1" ht="35.25" customHeight="1" x14ac:dyDescent="0.25">
      <c r="A714" s="3" t="s">
        <v>1367</v>
      </c>
      <c r="B714" s="22" t="s">
        <v>684</v>
      </c>
      <c r="C714" s="23" t="s">
        <v>644</v>
      </c>
      <c r="D714" s="22" t="s">
        <v>183</v>
      </c>
      <c r="E714" s="3" t="str">
        <f>VLOOKUP(D714,'[22]Коды программ'!$A$2:$B$578,2,FALSE)</f>
        <v>Оператор станков с программным управлением</v>
      </c>
      <c r="F714" s="22" t="s">
        <v>14</v>
      </c>
      <c r="G714" s="3" t="s">
        <v>18</v>
      </c>
      <c r="H714" s="24">
        <f>0</f>
        <v>0</v>
      </c>
      <c r="I714" s="25">
        <f>0</f>
        <v>0</v>
      </c>
      <c r="J714" s="24">
        <f>0</f>
        <v>0</v>
      </c>
      <c r="K714" s="24">
        <f>0</f>
        <v>0</v>
      </c>
      <c r="L714" s="24">
        <f>0</f>
        <v>0</v>
      </c>
      <c r="M714" s="24">
        <f>0</f>
        <v>0</v>
      </c>
      <c r="N714" s="24">
        <f>0</f>
        <v>0</v>
      </c>
      <c r="O714" s="24">
        <f>0</f>
        <v>0</v>
      </c>
      <c r="P714" s="24">
        <f>0</f>
        <v>0</v>
      </c>
      <c r="Q714" s="24">
        <f>0</f>
        <v>0</v>
      </c>
      <c r="R714" s="24">
        <f>0</f>
        <v>0</v>
      </c>
      <c r="S714" s="24">
        <f>0</f>
        <v>0</v>
      </c>
      <c r="T714" s="24">
        <f>0</f>
        <v>0</v>
      </c>
      <c r="U714" s="24">
        <f>0</f>
        <v>0</v>
      </c>
      <c r="V714" s="24">
        <f>0</f>
        <v>0</v>
      </c>
      <c r="W714" s="24">
        <f>0</f>
        <v>0</v>
      </c>
      <c r="X714" s="24">
        <f>0</f>
        <v>0</v>
      </c>
      <c r="Y714" s="24">
        <f>0</f>
        <v>0</v>
      </c>
      <c r="Z714" s="24">
        <f>0</f>
        <v>0</v>
      </c>
      <c r="AA714" s="24">
        <f>0</f>
        <v>0</v>
      </c>
      <c r="AB714" s="24">
        <f>0</f>
        <v>0</v>
      </c>
      <c r="AC714" s="24">
        <f>0</f>
        <v>0</v>
      </c>
      <c r="AD714" s="24">
        <f>0</f>
        <v>0</v>
      </c>
      <c r="AE714" s="24">
        <f>0</f>
        <v>0</v>
      </c>
      <c r="AF714" s="24">
        <f>0</f>
        <v>0</v>
      </c>
      <c r="AG714" s="24">
        <f>0</f>
        <v>0</v>
      </c>
      <c r="AH714" s="24">
        <f>0</f>
        <v>0</v>
      </c>
      <c r="AI714" s="22" t="str">
        <f t="shared" si="49"/>
        <v>проверка пройдена</v>
      </c>
    </row>
    <row r="715" spans="1:35" s="16" customFormat="1" ht="35.25" customHeight="1" x14ac:dyDescent="0.25">
      <c r="A715" s="3" t="s">
        <v>1367</v>
      </c>
      <c r="B715" s="22" t="s">
        <v>684</v>
      </c>
      <c r="C715" s="23" t="s">
        <v>644</v>
      </c>
      <c r="D715" s="22" t="s">
        <v>195</v>
      </c>
      <c r="E715" s="3" t="str">
        <f>VLOOKUP(D715,'[22]Коды программ'!$A$2:$B$578,2,FALSE)</f>
        <v>Технология машиностроения</v>
      </c>
      <c r="F715" s="22" t="s">
        <v>10</v>
      </c>
      <c r="G715" s="3" t="s">
        <v>721</v>
      </c>
      <c r="H715" s="24">
        <v>35</v>
      </c>
      <c r="I715" s="25">
        <v>5</v>
      </c>
      <c r="J715" s="24">
        <v>4</v>
      </c>
      <c r="K715" s="24">
        <f>0</f>
        <v>0</v>
      </c>
      <c r="L715" s="24">
        <f>0</f>
        <v>0</v>
      </c>
      <c r="M715" s="24">
        <f>0</f>
        <v>0</v>
      </c>
      <c r="N715" s="24">
        <v>4</v>
      </c>
      <c r="O715" s="24">
        <f>0</f>
        <v>0</v>
      </c>
      <c r="P715" s="24">
        <v>10</v>
      </c>
      <c r="Q715" s="24">
        <f>0</f>
        <v>0</v>
      </c>
      <c r="R715" s="24">
        <v>4</v>
      </c>
      <c r="S715" s="24">
        <f>0</f>
        <v>0</v>
      </c>
      <c r="T715" s="24">
        <f>0</f>
        <v>0</v>
      </c>
      <c r="U715" s="24">
        <v>1</v>
      </c>
      <c r="V715" s="24">
        <f>0</f>
        <v>0</v>
      </c>
      <c r="W715" s="24">
        <f>0</f>
        <v>0</v>
      </c>
      <c r="X715" s="24">
        <f>0</f>
        <v>0</v>
      </c>
      <c r="Y715" s="24">
        <f>0</f>
        <v>0</v>
      </c>
      <c r="Z715" s="24">
        <f>0</f>
        <v>0</v>
      </c>
      <c r="AA715" s="24">
        <f>0</f>
        <v>0</v>
      </c>
      <c r="AB715" s="24">
        <v>4</v>
      </c>
      <c r="AC715" s="24">
        <f>0</f>
        <v>0</v>
      </c>
      <c r="AD715" s="24">
        <f>0</f>
        <v>0</v>
      </c>
      <c r="AE715" s="24">
        <v>7</v>
      </c>
      <c r="AF715" s="24">
        <f>0</f>
        <v>0</v>
      </c>
      <c r="AG715" s="24">
        <f>0</f>
        <v>0</v>
      </c>
      <c r="AH715" s="24">
        <f>0</f>
        <v>0</v>
      </c>
      <c r="AI715" s="22" t="str">
        <f>IF(H715=I715+L715+M715+N715+O715+P715+Q715+R715+S715+T715+U715+V715+W715+X715+Y715+Z715+AA715+AB715+AC715+AD715+AE715+AF715+AG715,"проверка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16" spans="1:35" s="16" customFormat="1" ht="35.25" customHeight="1" x14ac:dyDescent="0.25">
      <c r="A716" s="3" t="s">
        <v>1367</v>
      </c>
      <c r="B716" s="22" t="s">
        <v>684</v>
      </c>
      <c r="C716" s="23" t="s">
        <v>644</v>
      </c>
      <c r="D716" s="22" t="s">
        <v>195</v>
      </c>
      <c r="E716" s="3" t="str">
        <f>VLOOKUP(D716,'[22]Коды программ'!$A$2:$B$578,2,FALSE)</f>
        <v>Технология машиностроения</v>
      </c>
      <c r="F716" s="22" t="s">
        <v>11</v>
      </c>
      <c r="G716" s="3" t="s">
        <v>722</v>
      </c>
      <c r="H716" s="24">
        <v>0</v>
      </c>
      <c r="I716" s="24">
        <v>0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4">
        <v>0</v>
      </c>
      <c r="R716" s="24">
        <v>0</v>
      </c>
      <c r="S716" s="24">
        <v>0</v>
      </c>
      <c r="T716" s="24">
        <v>0</v>
      </c>
      <c r="U716" s="24">
        <v>0</v>
      </c>
      <c r="V716" s="24">
        <v>0</v>
      </c>
      <c r="W716" s="24">
        <v>0</v>
      </c>
      <c r="X716" s="24">
        <v>0</v>
      </c>
      <c r="Y716" s="24">
        <v>0</v>
      </c>
      <c r="Z716" s="24">
        <v>0</v>
      </c>
      <c r="AA716" s="24">
        <v>0</v>
      </c>
      <c r="AB716" s="24">
        <v>0</v>
      </c>
      <c r="AC716" s="24">
        <v>0</v>
      </c>
      <c r="AD716" s="24">
        <v>0</v>
      </c>
      <c r="AE716" s="24">
        <v>0</v>
      </c>
      <c r="AF716" s="24">
        <v>0</v>
      </c>
      <c r="AG716" s="24">
        <v>0</v>
      </c>
      <c r="AH716" s="24">
        <v>0</v>
      </c>
      <c r="AI716" s="22" t="str">
        <f t="shared" ref="AI716:AI719" si="50">IF(H716=I716+L716+M716+N716+O716+P716+Q716+R716+S716+T716+U716+V716+W716+X716+Y716+Z716+AA716+AB716+AC716+AD716+AE716+AF716+AG716,"проверка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17" spans="1:35" s="16" customFormat="1" ht="35.25" customHeight="1" x14ac:dyDescent="0.25">
      <c r="A717" s="3" t="s">
        <v>1367</v>
      </c>
      <c r="B717" s="22" t="s">
        <v>684</v>
      </c>
      <c r="C717" s="23" t="s">
        <v>644</v>
      </c>
      <c r="D717" s="22" t="s">
        <v>195</v>
      </c>
      <c r="E717" s="3" t="str">
        <f>VLOOKUP(D717,'[22]Коды программ'!$A$2:$B$578,2,FALSE)</f>
        <v>Технология машиностроения</v>
      </c>
      <c r="F717" s="22" t="s">
        <v>12</v>
      </c>
      <c r="G717" s="3" t="s">
        <v>723</v>
      </c>
      <c r="H717" s="24">
        <v>0</v>
      </c>
      <c r="I717" s="24">
        <v>0</v>
      </c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0</v>
      </c>
      <c r="P717" s="24">
        <v>0</v>
      </c>
      <c r="Q717" s="24">
        <v>0</v>
      </c>
      <c r="R717" s="24">
        <v>0</v>
      </c>
      <c r="S717" s="24">
        <v>0</v>
      </c>
      <c r="T717" s="24">
        <v>0</v>
      </c>
      <c r="U717" s="24">
        <v>0</v>
      </c>
      <c r="V717" s="24">
        <v>0</v>
      </c>
      <c r="W717" s="24">
        <v>0</v>
      </c>
      <c r="X717" s="24">
        <v>0</v>
      </c>
      <c r="Y717" s="24">
        <v>0</v>
      </c>
      <c r="Z717" s="24">
        <v>0</v>
      </c>
      <c r="AA717" s="24">
        <v>0</v>
      </c>
      <c r="AB717" s="24">
        <v>0</v>
      </c>
      <c r="AC717" s="24">
        <v>0</v>
      </c>
      <c r="AD717" s="24">
        <v>0</v>
      </c>
      <c r="AE717" s="24">
        <v>0</v>
      </c>
      <c r="AF717" s="24">
        <v>0</v>
      </c>
      <c r="AG717" s="24">
        <v>0</v>
      </c>
      <c r="AH717" s="24">
        <v>0</v>
      </c>
      <c r="AI717" s="22" t="str">
        <f t="shared" si="50"/>
        <v>проверка пройдена</v>
      </c>
    </row>
    <row r="718" spans="1:35" s="16" customFormat="1" ht="35.25" customHeight="1" x14ac:dyDescent="0.25">
      <c r="A718" s="3" t="s">
        <v>1367</v>
      </c>
      <c r="B718" s="22" t="s">
        <v>684</v>
      </c>
      <c r="C718" s="23" t="s">
        <v>644</v>
      </c>
      <c r="D718" s="22" t="s">
        <v>195</v>
      </c>
      <c r="E718" s="3" t="str">
        <f>VLOOKUP(D718,'[22]Коды программ'!$A$2:$B$578,2,FALSE)</f>
        <v>Технология машиностроения</v>
      </c>
      <c r="F718" s="22" t="s">
        <v>13</v>
      </c>
      <c r="G718" s="3" t="s">
        <v>15</v>
      </c>
      <c r="H718" s="24">
        <v>0</v>
      </c>
      <c r="I718" s="24">
        <v>0</v>
      </c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0</v>
      </c>
      <c r="P718" s="24">
        <v>0</v>
      </c>
      <c r="Q718" s="24">
        <v>0</v>
      </c>
      <c r="R718" s="24">
        <v>0</v>
      </c>
      <c r="S718" s="24">
        <v>0</v>
      </c>
      <c r="T718" s="24">
        <v>0</v>
      </c>
      <c r="U718" s="24">
        <v>0</v>
      </c>
      <c r="V718" s="24">
        <v>0</v>
      </c>
      <c r="W718" s="24">
        <v>0</v>
      </c>
      <c r="X718" s="24">
        <v>0</v>
      </c>
      <c r="Y718" s="24">
        <v>0</v>
      </c>
      <c r="Z718" s="24">
        <v>0</v>
      </c>
      <c r="AA718" s="24">
        <v>0</v>
      </c>
      <c r="AB718" s="24">
        <v>0</v>
      </c>
      <c r="AC718" s="24">
        <v>0</v>
      </c>
      <c r="AD718" s="24">
        <v>0</v>
      </c>
      <c r="AE718" s="24">
        <v>0</v>
      </c>
      <c r="AF718" s="24">
        <v>0</v>
      </c>
      <c r="AG718" s="24">
        <v>0</v>
      </c>
      <c r="AH718" s="24">
        <v>0</v>
      </c>
      <c r="AI718" s="22" t="str">
        <f t="shared" si="50"/>
        <v>проверка пройдена</v>
      </c>
    </row>
    <row r="719" spans="1:35" s="16" customFormat="1" ht="35.25" customHeight="1" x14ac:dyDescent="0.25">
      <c r="A719" s="3" t="s">
        <v>1367</v>
      </c>
      <c r="B719" s="22" t="s">
        <v>684</v>
      </c>
      <c r="C719" s="23" t="s">
        <v>644</v>
      </c>
      <c r="D719" s="22" t="s">
        <v>195</v>
      </c>
      <c r="E719" s="3" t="str">
        <f>VLOOKUP(D719,'[22]Коды программ'!$A$2:$B$578,2,FALSE)</f>
        <v>Технология машиностроения</v>
      </c>
      <c r="F719" s="22" t="s">
        <v>14</v>
      </c>
      <c r="G719" s="3" t="s">
        <v>18</v>
      </c>
      <c r="H719" s="24">
        <f>0</f>
        <v>0</v>
      </c>
      <c r="I719" s="25">
        <f>0</f>
        <v>0</v>
      </c>
      <c r="J719" s="24">
        <f>0</f>
        <v>0</v>
      </c>
      <c r="K719" s="24">
        <f>0</f>
        <v>0</v>
      </c>
      <c r="L719" s="24">
        <f>0</f>
        <v>0</v>
      </c>
      <c r="M719" s="24">
        <f>0</f>
        <v>0</v>
      </c>
      <c r="N719" s="24">
        <f>0</f>
        <v>0</v>
      </c>
      <c r="O719" s="24">
        <f>0</f>
        <v>0</v>
      </c>
      <c r="P719" s="24">
        <f>0</f>
        <v>0</v>
      </c>
      <c r="Q719" s="24">
        <f>0</f>
        <v>0</v>
      </c>
      <c r="R719" s="24">
        <f>0</f>
        <v>0</v>
      </c>
      <c r="S719" s="24">
        <f>0</f>
        <v>0</v>
      </c>
      <c r="T719" s="24">
        <f>0</f>
        <v>0</v>
      </c>
      <c r="U719" s="24">
        <f>0</f>
        <v>0</v>
      </c>
      <c r="V719" s="24">
        <f>0</f>
        <v>0</v>
      </c>
      <c r="W719" s="24">
        <f>0</f>
        <v>0</v>
      </c>
      <c r="X719" s="24">
        <f>0</f>
        <v>0</v>
      </c>
      <c r="Y719" s="24">
        <f>0</f>
        <v>0</v>
      </c>
      <c r="Z719" s="24">
        <f>0</f>
        <v>0</v>
      </c>
      <c r="AA719" s="24">
        <f>0</f>
        <v>0</v>
      </c>
      <c r="AB719" s="24">
        <f>0</f>
        <v>0</v>
      </c>
      <c r="AC719" s="24">
        <f>0</f>
        <v>0</v>
      </c>
      <c r="AD719" s="24">
        <f>0</f>
        <v>0</v>
      </c>
      <c r="AE719" s="24">
        <f>0</f>
        <v>0</v>
      </c>
      <c r="AF719" s="24">
        <f>0</f>
        <v>0</v>
      </c>
      <c r="AG719" s="24">
        <f>0</f>
        <v>0</v>
      </c>
      <c r="AH719" s="24">
        <f>0</f>
        <v>0</v>
      </c>
      <c r="AI719" s="22" t="str">
        <f t="shared" si="50"/>
        <v>проверка пройдена</v>
      </c>
    </row>
    <row r="720" spans="1:35" s="16" customFormat="1" ht="35.25" customHeight="1" x14ac:dyDescent="0.25">
      <c r="A720" s="3" t="s">
        <v>1367</v>
      </c>
      <c r="B720" s="22" t="s">
        <v>684</v>
      </c>
      <c r="C720" s="23" t="s">
        <v>644</v>
      </c>
      <c r="D720" s="22" t="s">
        <v>278</v>
      </c>
      <c r="E720" s="3" t="str">
        <f>VLOOKUP(D720,'[17]Коды программ'!$A$2:$B$578,2,FALSE)</f>
        <v>Защита в чрезвычайных ситуациях</v>
      </c>
      <c r="F720" s="22" t="s">
        <v>10</v>
      </c>
      <c r="G720" s="3" t="s">
        <v>721</v>
      </c>
      <c r="H720" s="24">
        <v>25</v>
      </c>
      <c r="I720" s="25">
        <v>1</v>
      </c>
      <c r="J720" s="24">
        <f>0</f>
        <v>0</v>
      </c>
      <c r="K720" s="24">
        <v>1</v>
      </c>
      <c r="L720" s="24">
        <f>0</f>
        <v>0</v>
      </c>
      <c r="M720" s="24">
        <f>0</f>
        <v>0</v>
      </c>
      <c r="N720" s="24">
        <v>1</v>
      </c>
      <c r="O720" s="24">
        <v>4</v>
      </c>
      <c r="P720" s="24">
        <f>0</f>
        <v>0</v>
      </c>
      <c r="Q720" s="24">
        <v>1</v>
      </c>
      <c r="R720" s="24">
        <v>9</v>
      </c>
      <c r="S720" s="24">
        <f>0</f>
        <v>0</v>
      </c>
      <c r="T720" s="24">
        <f>0</f>
        <v>0</v>
      </c>
      <c r="U720" s="24">
        <v>1</v>
      </c>
      <c r="V720" s="24">
        <f>0</f>
        <v>0</v>
      </c>
      <c r="W720" s="24">
        <f>0</f>
        <v>0</v>
      </c>
      <c r="X720" s="24">
        <f>0</f>
        <v>0</v>
      </c>
      <c r="Y720" s="24">
        <f>0</f>
        <v>0</v>
      </c>
      <c r="Z720" s="24">
        <f>0</f>
        <v>0</v>
      </c>
      <c r="AA720" s="24">
        <f>0</f>
        <v>0</v>
      </c>
      <c r="AB720" s="24">
        <v>2</v>
      </c>
      <c r="AC720" s="24">
        <f>0</f>
        <v>0</v>
      </c>
      <c r="AD720" s="24">
        <f>0</f>
        <v>0</v>
      </c>
      <c r="AE720" s="24">
        <v>6</v>
      </c>
      <c r="AF720" s="24">
        <f>0</f>
        <v>0</v>
      </c>
      <c r="AG720" s="24">
        <f>0</f>
        <v>0</v>
      </c>
      <c r="AH720" s="24">
        <f>0</f>
        <v>0</v>
      </c>
      <c r="AI720" s="22" t="str">
        <f>IF(H720=I720+L720+M720+N720+O720+P720+Q720+R720+S720+T720+U720+V720+W720+X720+Y720+Z720+AA720+AB720+AC720+AD720+AE720+AF720+AG720,"проверка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21" spans="1:35" s="16" customFormat="1" ht="35.25" customHeight="1" x14ac:dyDescent="0.25">
      <c r="A721" s="3" t="s">
        <v>1367</v>
      </c>
      <c r="B721" s="22" t="s">
        <v>684</v>
      </c>
      <c r="C721" s="23" t="s">
        <v>644</v>
      </c>
      <c r="D721" s="22" t="s">
        <v>278</v>
      </c>
      <c r="E721" s="3" t="str">
        <f>VLOOKUP(D721,'[17]Коды программ'!$A$2:$B$578,2,FALSE)</f>
        <v>Защита в чрезвычайных ситуациях</v>
      </c>
      <c r="F721" s="22" t="s">
        <v>11</v>
      </c>
      <c r="G721" s="3" t="s">
        <v>722</v>
      </c>
      <c r="H721" s="24">
        <v>0</v>
      </c>
      <c r="I721" s="24">
        <v>0</v>
      </c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24">
        <v>0</v>
      </c>
      <c r="AA721" s="24">
        <v>0</v>
      </c>
      <c r="AB721" s="24">
        <v>0</v>
      </c>
      <c r="AC721" s="24">
        <v>0</v>
      </c>
      <c r="AD721" s="24">
        <v>0</v>
      </c>
      <c r="AE721" s="24">
        <v>0</v>
      </c>
      <c r="AF721" s="24">
        <v>0</v>
      </c>
      <c r="AG721" s="24">
        <v>0</v>
      </c>
      <c r="AH721" s="24">
        <v>0</v>
      </c>
      <c r="AI721" s="22" t="str">
        <f t="shared" ref="AI721:AI724" si="51">IF(H721=I721+L721+M721+N721+O721+P721+Q721+R721+S721+T721+U721+V721+W721+X721+Y721+Z721+AA721+AB721+AC721+AD721+AE721+AF721+AG721,"проверка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22" spans="1:35" s="16" customFormat="1" ht="35.25" customHeight="1" x14ac:dyDescent="0.25">
      <c r="A722" s="3" t="s">
        <v>1367</v>
      </c>
      <c r="B722" s="22" t="s">
        <v>684</v>
      </c>
      <c r="C722" s="23" t="s">
        <v>644</v>
      </c>
      <c r="D722" s="22" t="s">
        <v>278</v>
      </c>
      <c r="E722" s="3" t="str">
        <f>VLOOKUP(D722,'[17]Коды программ'!$A$2:$B$578,2,FALSE)</f>
        <v>Защита в чрезвычайных ситуациях</v>
      </c>
      <c r="F722" s="22" t="s">
        <v>12</v>
      </c>
      <c r="G722" s="3" t="s">
        <v>723</v>
      </c>
      <c r="H722" s="24">
        <v>0</v>
      </c>
      <c r="I722" s="24">
        <v>0</v>
      </c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24">
        <v>0</v>
      </c>
      <c r="AA722" s="24">
        <v>0</v>
      </c>
      <c r="AB722" s="24">
        <v>0</v>
      </c>
      <c r="AC722" s="24">
        <v>0</v>
      </c>
      <c r="AD722" s="24">
        <v>0</v>
      </c>
      <c r="AE722" s="24">
        <v>0</v>
      </c>
      <c r="AF722" s="24">
        <v>0</v>
      </c>
      <c r="AG722" s="24">
        <v>0</v>
      </c>
      <c r="AH722" s="24">
        <v>0</v>
      </c>
      <c r="AI722" s="22" t="str">
        <f t="shared" si="51"/>
        <v>проверка пройдена</v>
      </c>
    </row>
    <row r="723" spans="1:35" s="16" customFormat="1" ht="35.25" customHeight="1" x14ac:dyDescent="0.25">
      <c r="A723" s="3" t="s">
        <v>1367</v>
      </c>
      <c r="B723" s="22" t="s">
        <v>684</v>
      </c>
      <c r="C723" s="23" t="s">
        <v>644</v>
      </c>
      <c r="D723" s="22" t="s">
        <v>278</v>
      </c>
      <c r="E723" s="3" t="str">
        <f>VLOOKUP(D723,'[17]Коды программ'!$A$2:$B$578,2,FALSE)</f>
        <v>Защита в чрезвычайных ситуациях</v>
      </c>
      <c r="F723" s="22" t="s">
        <v>13</v>
      </c>
      <c r="G723" s="3" t="s">
        <v>15</v>
      </c>
      <c r="H723" s="24">
        <v>0</v>
      </c>
      <c r="I723" s="24">
        <v>0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0</v>
      </c>
      <c r="T723" s="24">
        <v>0</v>
      </c>
      <c r="U723" s="24">
        <v>0</v>
      </c>
      <c r="V723" s="24">
        <v>0</v>
      </c>
      <c r="W723" s="24">
        <v>0</v>
      </c>
      <c r="X723" s="24">
        <v>0</v>
      </c>
      <c r="Y723" s="24">
        <v>0</v>
      </c>
      <c r="Z723" s="24">
        <v>0</v>
      </c>
      <c r="AA723" s="24">
        <v>0</v>
      </c>
      <c r="AB723" s="24">
        <v>0</v>
      </c>
      <c r="AC723" s="24">
        <v>0</v>
      </c>
      <c r="AD723" s="24">
        <v>0</v>
      </c>
      <c r="AE723" s="24">
        <v>0</v>
      </c>
      <c r="AF723" s="24">
        <v>0</v>
      </c>
      <c r="AG723" s="24">
        <v>0</v>
      </c>
      <c r="AH723" s="24">
        <v>0</v>
      </c>
      <c r="AI723" s="22" t="str">
        <f t="shared" si="51"/>
        <v>проверка пройдена</v>
      </c>
    </row>
    <row r="724" spans="1:35" s="16" customFormat="1" ht="35.25" customHeight="1" x14ac:dyDescent="0.25">
      <c r="A724" s="3" t="s">
        <v>1367</v>
      </c>
      <c r="B724" s="22" t="s">
        <v>684</v>
      </c>
      <c r="C724" s="23" t="s">
        <v>644</v>
      </c>
      <c r="D724" s="22" t="s">
        <v>278</v>
      </c>
      <c r="E724" s="3" t="str">
        <f>VLOOKUP(D724,'[17]Коды программ'!$A$2:$B$578,2,FALSE)</f>
        <v>Защита в чрезвычайных ситуациях</v>
      </c>
      <c r="F724" s="22" t="s">
        <v>14</v>
      </c>
      <c r="G724" s="3" t="s">
        <v>18</v>
      </c>
      <c r="H724" s="24">
        <f>0</f>
        <v>0</v>
      </c>
      <c r="I724" s="25">
        <f>0</f>
        <v>0</v>
      </c>
      <c r="J724" s="24">
        <f>0</f>
        <v>0</v>
      </c>
      <c r="K724" s="24">
        <f>0</f>
        <v>0</v>
      </c>
      <c r="L724" s="24">
        <f>0</f>
        <v>0</v>
      </c>
      <c r="M724" s="24">
        <f>0</f>
        <v>0</v>
      </c>
      <c r="N724" s="24">
        <f>0</f>
        <v>0</v>
      </c>
      <c r="O724" s="24">
        <f>0</f>
        <v>0</v>
      </c>
      <c r="P724" s="24">
        <f>0</f>
        <v>0</v>
      </c>
      <c r="Q724" s="24">
        <f>0</f>
        <v>0</v>
      </c>
      <c r="R724" s="24">
        <f>0</f>
        <v>0</v>
      </c>
      <c r="S724" s="24">
        <f>0</f>
        <v>0</v>
      </c>
      <c r="T724" s="24">
        <f>0</f>
        <v>0</v>
      </c>
      <c r="U724" s="24">
        <f>0</f>
        <v>0</v>
      </c>
      <c r="V724" s="24">
        <f>0</f>
        <v>0</v>
      </c>
      <c r="W724" s="24">
        <f>0</f>
        <v>0</v>
      </c>
      <c r="X724" s="24">
        <f>0</f>
        <v>0</v>
      </c>
      <c r="Y724" s="24">
        <f>0</f>
        <v>0</v>
      </c>
      <c r="Z724" s="24">
        <f>0</f>
        <v>0</v>
      </c>
      <c r="AA724" s="24">
        <f>0</f>
        <v>0</v>
      </c>
      <c r="AB724" s="24">
        <f>0</f>
        <v>0</v>
      </c>
      <c r="AC724" s="24">
        <f>0</f>
        <v>0</v>
      </c>
      <c r="AD724" s="24">
        <f>0</f>
        <v>0</v>
      </c>
      <c r="AE724" s="24">
        <f>0</f>
        <v>0</v>
      </c>
      <c r="AF724" s="24">
        <f>0</f>
        <v>0</v>
      </c>
      <c r="AG724" s="24">
        <f>0</f>
        <v>0</v>
      </c>
      <c r="AH724" s="24">
        <f>0</f>
        <v>0</v>
      </c>
      <c r="AI724" s="22" t="str">
        <f t="shared" si="51"/>
        <v>проверка пройдена</v>
      </c>
    </row>
    <row r="725" spans="1:35" s="16" customFormat="1" ht="35.25" customHeight="1" x14ac:dyDescent="0.25">
      <c r="A725" s="3" t="s">
        <v>1367</v>
      </c>
      <c r="B725" s="22" t="s">
        <v>684</v>
      </c>
      <c r="C725" s="23" t="s">
        <v>644</v>
      </c>
      <c r="D725" s="22" t="s">
        <v>351</v>
      </c>
      <c r="E725" s="3" t="str">
        <f>VLOOKUP(D725,'[22]Коды программ'!$A$2:$B$578,2,FALSE)</f>
        <v>Техническое обслуживание и ремонт автомобильного транспорта</v>
      </c>
      <c r="F725" s="22" t="s">
        <v>10</v>
      </c>
      <c r="G725" s="3" t="s">
        <v>721</v>
      </c>
      <c r="H725" s="24">
        <v>20</v>
      </c>
      <c r="I725" s="25">
        <v>1</v>
      </c>
      <c r="J725" s="24">
        <v>1</v>
      </c>
      <c r="K725" s="24">
        <f>0</f>
        <v>0</v>
      </c>
      <c r="L725" s="24">
        <f>0</f>
        <v>0</v>
      </c>
      <c r="M725" s="24">
        <v>2</v>
      </c>
      <c r="N725" s="24">
        <f>0</f>
        <v>0</v>
      </c>
      <c r="O725" s="24">
        <f>0</f>
        <v>0</v>
      </c>
      <c r="P725" s="24">
        <f>0</f>
        <v>0</v>
      </c>
      <c r="Q725" s="24">
        <f>0</f>
        <v>0</v>
      </c>
      <c r="R725" s="24">
        <v>6</v>
      </c>
      <c r="S725" s="24">
        <f>0</f>
        <v>0</v>
      </c>
      <c r="T725" s="24">
        <f>0</f>
        <v>0</v>
      </c>
      <c r="U725" s="24">
        <v>1</v>
      </c>
      <c r="V725" s="24">
        <f>0</f>
        <v>0</v>
      </c>
      <c r="W725" s="24">
        <f>0</f>
        <v>0</v>
      </c>
      <c r="X725" s="24">
        <f>0</f>
        <v>0</v>
      </c>
      <c r="Y725" s="24">
        <f>0</f>
        <v>0</v>
      </c>
      <c r="Z725" s="24">
        <f>0</f>
        <v>0</v>
      </c>
      <c r="AA725" s="24">
        <f>0</f>
        <v>0</v>
      </c>
      <c r="AB725" s="24">
        <v>4</v>
      </c>
      <c r="AC725" s="24">
        <f>0</f>
        <v>0</v>
      </c>
      <c r="AD725" s="24">
        <f>0</f>
        <v>0</v>
      </c>
      <c r="AE725" s="24">
        <v>6</v>
      </c>
      <c r="AF725" s="24">
        <f>0</f>
        <v>0</v>
      </c>
      <c r="AG725" s="24">
        <f>0</f>
        <v>0</v>
      </c>
      <c r="AH725" s="24">
        <f>0</f>
        <v>0</v>
      </c>
      <c r="AI725" s="22" t="str">
        <f>IF(H725=I725+L725+M725+N725+O725+P725+Q725+R725+S725+T725+U725+V725+W725+X725+Y725+Z725+AA725+AB725+AC725+AD725+AE725+AF725+AG725,"проверка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26" spans="1:35" s="16" customFormat="1" ht="35.25" customHeight="1" x14ac:dyDescent="0.25">
      <c r="A726" s="3" t="s">
        <v>1367</v>
      </c>
      <c r="B726" s="22" t="s">
        <v>684</v>
      </c>
      <c r="C726" s="23" t="s">
        <v>644</v>
      </c>
      <c r="D726" s="22" t="s">
        <v>351</v>
      </c>
      <c r="E726" s="3" t="str">
        <f>VLOOKUP(D726,'[22]Коды программ'!$A$2:$B$578,2,FALSE)</f>
        <v>Техническое обслуживание и ремонт автомобильного транспорта</v>
      </c>
      <c r="F726" s="22" t="s">
        <v>11</v>
      </c>
      <c r="G726" s="3" t="s">
        <v>722</v>
      </c>
      <c r="H726" s="24">
        <v>0</v>
      </c>
      <c r="I726" s="24">
        <v>0</v>
      </c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0</v>
      </c>
      <c r="P726" s="24">
        <v>0</v>
      </c>
      <c r="Q726" s="24">
        <v>0</v>
      </c>
      <c r="R726" s="24">
        <v>0</v>
      </c>
      <c r="S726" s="24">
        <v>0</v>
      </c>
      <c r="T726" s="24">
        <v>0</v>
      </c>
      <c r="U726" s="24">
        <v>0</v>
      </c>
      <c r="V726" s="24">
        <v>0</v>
      </c>
      <c r="W726" s="24">
        <v>0</v>
      </c>
      <c r="X726" s="24">
        <v>0</v>
      </c>
      <c r="Y726" s="24">
        <v>0</v>
      </c>
      <c r="Z726" s="24">
        <v>0</v>
      </c>
      <c r="AA726" s="24">
        <v>0</v>
      </c>
      <c r="AB726" s="24">
        <v>0</v>
      </c>
      <c r="AC726" s="24">
        <v>0</v>
      </c>
      <c r="AD726" s="24">
        <v>0</v>
      </c>
      <c r="AE726" s="24">
        <v>0</v>
      </c>
      <c r="AF726" s="24">
        <v>0</v>
      </c>
      <c r="AG726" s="24">
        <v>0</v>
      </c>
      <c r="AH726" s="24">
        <v>0</v>
      </c>
      <c r="AI726" s="22" t="str">
        <f t="shared" ref="AI726:AI729" si="52">IF(H726=I726+L726+M726+N726+O726+P726+Q726+R726+S726+T726+U726+V726+W726+X726+Y726+Z726+AA726+AB726+AC726+AD726+AE726+AF726+AG726,"проверка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27" spans="1:35" s="16" customFormat="1" ht="35.25" customHeight="1" x14ac:dyDescent="0.25">
      <c r="A727" s="3" t="s">
        <v>1367</v>
      </c>
      <c r="B727" s="22" t="s">
        <v>684</v>
      </c>
      <c r="C727" s="23" t="s">
        <v>644</v>
      </c>
      <c r="D727" s="22" t="s">
        <v>351</v>
      </c>
      <c r="E727" s="3" t="str">
        <f>VLOOKUP(D727,'[22]Коды программ'!$A$2:$B$578,2,FALSE)</f>
        <v>Техническое обслуживание и ремонт автомобильного транспорта</v>
      </c>
      <c r="F727" s="22" t="s">
        <v>12</v>
      </c>
      <c r="G727" s="3" t="s">
        <v>723</v>
      </c>
      <c r="H727" s="24">
        <v>0</v>
      </c>
      <c r="I727" s="24">
        <v>0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0</v>
      </c>
      <c r="R727" s="24">
        <v>0</v>
      </c>
      <c r="S727" s="24">
        <v>0</v>
      </c>
      <c r="T727" s="24">
        <v>0</v>
      </c>
      <c r="U727" s="24">
        <v>0</v>
      </c>
      <c r="V727" s="24">
        <v>0</v>
      </c>
      <c r="W727" s="24">
        <v>0</v>
      </c>
      <c r="X727" s="24">
        <v>0</v>
      </c>
      <c r="Y727" s="24">
        <v>0</v>
      </c>
      <c r="Z727" s="24">
        <v>0</v>
      </c>
      <c r="AA727" s="24">
        <v>0</v>
      </c>
      <c r="AB727" s="24">
        <v>0</v>
      </c>
      <c r="AC727" s="24">
        <v>0</v>
      </c>
      <c r="AD727" s="24">
        <v>0</v>
      </c>
      <c r="AE727" s="24">
        <v>0</v>
      </c>
      <c r="AF727" s="24">
        <v>0</v>
      </c>
      <c r="AG727" s="24">
        <v>0</v>
      </c>
      <c r="AH727" s="24">
        <v>0</v>
      </c>
      <c r="AI727" s="22" t="str">
        <f t="shared" si="52"/>
        <v>проверка пройдена</v>
      </c>
    </row>
    <row r="728" spans="1:35" s="16" customFormat="1" ht="35.25" customHeight="1" x14ac:dyDescent="0.25">
      <c r="A728" s="3" t="s">
        <v>1367</v>
      </c>
      <c r="B728" s="22" t="s">
        <v>684</v>
      </c>
      <c r="C728" s="23" t="s">
        <v>644</v>
      </c>
      <c r="D728" s="22" t="s">
        <v>351</v>
      </c>
      <c r="E728" s="3" t="str">
        <f>VLOOKUP(D728,'[22]Коды программ'!$A$2:$B$578,2,FALSE)</f>
        <v>Техническое обслуживание и ремонт автомобильного транспорта</v>
      </c>
      <c r="F728" s="22" t="s">
        <v>13</v>
      </c>
      <c r="G728" s="3" t="s">
        <v>15</v>
      </c>
      <c r="H728" s="24">
        <v>1</v>
      </c>
      <c r="I728" s="25">
        <f>0</f>
        <v>0</v>
      </c>
      <c r="J728" s="24">
        <f>0</f>
        <v>0</v>
      </c>
      <c r="K728" s="24">
        <f>0</f>
        <v>0</v>
      </c>
      <c r="L728" s="24">
        <f>0</f>
        <v>0</v>
      </c>
      <c r="M728" s="24">
        <f>0</f>
        <v>0</v>
      </c>
      <c r="N728" s="24">
        <f>0</f>
        <v>0</v>
      </c>
      <c r="O728" s="24">
        <f>0</f>
        <v>0</v>
      </c>
      <c r="P728" s="24">
        <f>0</f>
        <v>0</v>
      </c>
      <c r="Q728" s="24">
        <f>0</f>
        <v>0</v>
      </c>
      <c r="R728" s="24">
        <v>1</v>
      </c>
      <c r="S728" s="24">
        <f>0</f>
        <v>0</v>
      </c>
      <c r="T728" s="24">
        <f>0</f>
        <v>0</v>
      </c>
      <c r="U728" s="24">
        <f>0</f>
        <v>0</v>
      </c>
      <c r="V728" s="24">
        <f>0</f>
        <v>0</v>
      </c>
      <c r="W728" s="24">
        <f>0</f>
        <v>0</v>
      </c>
      <c r="X728" s="24">
        <f>0</f>
        <v>0</v>
      </c>
      <c r="Y728" s="24">
        <f>0</f>
        <v>0</v>
      </c>
      <c r="Z728" s="24">
        <f>0</f>
        <v>0</v>
      </c>
      <c r="AA728" s="24">
        <f>0</f>
        <v>0</v>
      </c>
      <c r="AB728" s="24">
        <f>0</f>
        <v>0</v>
      </c>
      <c r="AC728" s="24">
        <f>0</f>
        <v>0</v>
      </c>
      <c r="AD728" s="24">
        <f>0</f>
        <v>0</v>
      </c>
      <c r="AE728" s="24">
        <f>0</f>
        <v>0</v>
      </c>
      <c r="AF728" s="24">
        <f>0</f>
        <v>0</v>
      </c>
      <c r="AG728" s="24">
        <f>0</f>
        <v>0</v>
      </c>
      <c r="AH728" s="24">
        <f>0</f>
        <v>0</v>
      </c>
      <c r="AI728" s="22" t="str">
        <f t="shared" si="52"/>
        <v>проверка пройдена</v>
      </c>
    </row>
    <row r="729" spans="1:35" s="16" customFormat="1" ht="35.25" customHeight="1" x14ac:dyDescent="0.25">
      <c r="A729" s="3" t="s">
        <v>1367</v>
      </c>
      <c r="B729" s="22" t="s">
        <v>684</v>
      </c>
      <c r="C729" s="23" t="s">
        <v>644</v>
      </c>
      <c r="D729" s="22" t="s">
        <v>351</v>
      </c>
      <c r="E729" s="3" t="str">
        <f>VLOOKUP(D729,'[22]Коды программ'!$A$2:$B$578,2,FALSE)</f>
        <v>Техническое обслуживание и ремонт автомобильного транспорта</v>
      </c>
      <c r="F729" s="22" t="s">
        <v>14</v>
      </c>
      <c r="G729" s="3" t="s">
        <v>18</v>
      </c>
      <c r="H729" s="24">
        <f>0</f>
        <v>0</v>
      </c>
      <c r="I729" s="25">
        <f>0</f>
        <v>0</v>
      </c>
      <c r="J729" s="24">
        <f>0</f>
        <v>0</v>
      </c>
      <c r="K729" s="24">
        <f>0</f>
        <v>0</v>
      </c>
      <c r="L729" s="24">
        <f>0</f>
        <v>0</v>
      </c>
      <c r="M729" s="24">
        <f>0</f>
        <v>0</v>
      </c>
      <c r="N729" s="24">
        <f>0</f>
        <v>0</v>
      </c>
      <c r="O729" s="24">
        <f>0</f>
        <v>0</v>
      </c>
      <c r="P729" s="24">
        <f>0</f>
        <v>0</v>
      </c>
      <c r="Q729" s="24">
        <f>0</f>
        <v>0</v>
      </c>
      <c r="R729" s="24">
        <f>0</f>
        <v>0</v>
      </c>
      <c r="S729" s="24">
        <f>0</f>
        <v>0</v>
      </c>
      <c r="T729" s="24">
        <f>0</f>
        <v>0</v>
      </c>
      <c r="U729" s="24">
        <f>0</f>
        <v>0</v>
      </c>
      <c r="V729" s="24">
        <f>0</f>
        <v>0</v>
      </c>
      <c r="W729" s="24">
        <f>0</f>
        <v>0</v>
      </c>
      <c r="X729" s="24">
        <f>0</f>
        <v>0</v>
      </c>
      <c r="Y729" s="24">
        <f>0</f>
        <v>0</v>
      </c>
      <c r="Z729" s="24">
        <f>0</f>
        <v>0</v>
      </c>
      <c r="AA729" s="24">
        <f>0</f>
        <v>0</v>
      </c>
      <c r="AB729" s="24">
        <f>0</f>
        <v>0</v>
      </c>
      <c r="AC729" s="24">
        <f>0</f>
        <v>0</v>
      </c>
      <c r="AD729" s="24">
        <f>0</f>
        <v>0</v>
      </c>
      <c r="AE729" s="24">
        <f>0</f>
        <v>0</v>
      </c>
      <c r="AF729" s="24">
        <f>0</f>
        <v>0</v>
      </c>
      <c r="AG729" s="24">
        <f>0</f>
        <v>0</v>
      </c>
      <c r="AH729" s="24">
        <f>0</f>
        <v>0</v>
      </c>
      <c r="AI729" s="22" t="str">
        <f t="shared" si="52"/>
        <v>проверка пройдена</v>
      </c>
    </row>
    <row r="730" spans="1:35" s="16" customFormat="1" ht="35.25" customHeight="1" x14ac:dyDescent="0.25">
      <c r="A730" s="3" t="s">
        <v>1367</v>
      </c>
      <c r="B730" s="22" t="s">
        <v>684</v>
      </c>
      <c r="C730" s="23" t="s">
        <v>644</v>
      </c>
      <c r="D730" s="22" t="s">
        <v>493</v>
      </c>
      <c r="E730" s="3" t="str">
        <f>VLOOKUP(D730,'[22]Коды программ'!$A$2:$B$578,2,FALSE)</f>
        <v>Продавец, контролер-кассир</v>
      </c>
      <c r="F730" s="22" t="s">
        <v>10</v>
      </c>
      <c r="G730" s="3" t="s">
        <v>721</v>
      </c>
      <c r="H730" s="24">
        <v>22</v>
      </c>
      <c r="I730" s="25">
        <v>1</v>
      </c>
      <c r="J730" s="24">
        <v>1</v>
      </c>
      <c r="K730" s="24">
        <f>0</f>
        <v>0</v>
      </c>
      <c r="L730" s="24">
        <f>0</f>
        <v>0</v>
      </c>
      <c r="M730" s="24">
        <f>0</f>
        <v>0</v>
      </c>
      <c r="N730" s="24">
        <v>5</v>
      </c>
      <c r="O730" s="24">
        <v>1</v>
      </c>
      <c r="P730" s="24">
        <f>0</f>
        <v>0</v>
      </c>
      <c r="Q730" s="24">
        <f>0</f>
        <v>0</v>
      </c>
      <c r="R730" s="24">
        <v>7</v>
      </c>
      <c r="S730" s="24">
        <f>0</f>
        <v>0</v>
      </c>
      <c r="T730" s="24">
        <f>0</f>
        <v>0</v>
      </c>
      <c r="U730" s="24">
        <f>0</f>
        <v>0</v>
      </c>
      <c r="V730" s="24">
        <f>0</f>
        <v>0</v>
      </c>
      <c r="W730" s="24">
        <f>0</f>
        <v>0</v>
      </c>
      <c r="X730" s="24">
        <f>0</f>
        <v>0</v>
      </c>
      <c r="Y730" s="24">
        <f>0</f>
        <v>0</v>
      </c>
      <c r="Z730" s="24">
        <f>0</f>
        <v>0</v>
      </c>
      <c r="AA730" s="24">
        <f>0</f>
        <v>0</v>
      </c>
      <c r="AB730" s="24">
        <v>8</v>
      </c>
      <c r="AC730" s="24">
        <f>0</f>
        <v>0</v>
      </c>
      <c r="AD730" s="24">
        <f>0</f>
        <v>0</v>
      </c>
      <c r="AE730" s="24">
        <f>0</f>
        <v>0</v>
      </c>
      <c r="AF730" s="24">
        <f>0</f>
        <v>0</v>
      </c>
      <c r="AG730" s="24">
        <f>0</f>
        <v>0</v>
      </c>
      <c r="AH730" s="24">
        <f>0</f>
        <v>0</v>
      </c>
      <c r="AI730" s="22" t="str">
        <f>IF(H730=I730+L730+M730+N730+O730+P730+Q730+R730+S730+T730+U730+V730+W730+X730+Y730+Z730+AA730+AB730+AC730+AD730+AE730+AF730+AG730,"проверка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31" spans="1:35" s="16" customFormat="1" ht="35.25" customHeight="1" x14ac:dyDescent="0.25">
      <c r="A731" s="3" t="s">
        <v>1367</v>
      </c>
      <c r="B731" s="22" t="s">
        <v>684</v>
      </c>
      <c r="C731" s="23" t="s">
        <v>644</v>
      </c>
      <c r="D731" s="22" t="s">
        <v>493</v>
      </c>
      <c r="E731" s="3" t="str">
        <f>VLOOKUP(D731,'[22]Коды программ'!$A$2:$B$578,2,FALSE)</f>
        <v>Продавец, контролер-кассир</v>
      </c>
      <c r="F731" s="22" t="s">
        <v>11</v>
      </c>
      <c r="G731" s="3" t="s">
        <v>722</v>
      </c>
      <c r="H731" s="24">
        <v>0</v>
      </c>
      <c r="I731" s="24">
        <v>0</v>
      </c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0</v>
      </c>
      <c r="P731" s="24">
        <v>0</v>
      </c>
      <c r="Q731" s="24">
        <v>0</v>
      </c>
      <c r="R731" s="24">
        <v>0</v>
      </c>
      <c r="S731" s="24">
        <v>0</v>
      </c>
      <c r="T731" s="24">
        <v>0</v>
      </c>
      <c r="U731" s="24">
        <v>0</v>
      </c>
      <c r="V731" s="24">
        <v>0</v>
      </c>
      <c r="W731" s="24">
        <v>0</v>
      </c>
      <c r="X731" s="24">
        <v>0</v>
      </c>
      <c r="Y731" s="24">
        <v>0</v>
      </c>
      <c r="Z731" s="24">
        <v>0</v>
      </c>
      <c r="AA731" s="24">
        <v>0</v>
      </c>
      <c r="AB731" s="24">
        <v>0</v>
      </c>
      <c r="AC731" s="24">
        <v>0</v>
      </c>
      <c r="AD731" s="24">
        <v>0</v>
      </c>
      <c r="AE731" s="24">
        <v>0</v>
      </c>
      <c r="AF731" s="24">
        <v>0</v>
      </c>
      <c r="AG731" s="24">
        <v>0</v>
      </c>
      <c r="AH731" s="24">
        <v>0</v>
      </c>
      <c r="AI731" s="22" t="str">
        <f t="shared" ref="AI731:AI734" si="53">IF(H731=I731+L731+M731+N731+O731+P731+Q731+R731+S731+T731+U731+V731+W731+X731+Y731+Z731+AA731+AB731+AC731+AD731+AE731+AF731+AG731,"проверка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32" spans="1:35" s="16" customFormat="1" ht="35.25" customHeight="1" x14ac:dyDescent="0.25">
      <c r="A732" s="3" t="s">
        <v>1367</v>
      </c>
      <c r="B732" s="22" t="s">
        <v>684</v>
      </c>
      <c r="C732" s="23" t="s">
        <v>644</v>
      </c>
      <c r="D732" s="22" t="s">
        <v>493</v>
      </c>
      <c r="E732" s="3" t="str">
        <f>VLOOKUP(D732,'[22]Коды программ'!$A$2:$B$578,2,FALSE)</f>
        <v>Продавец, контролер-кассир</v>
      </c>
      <c r="F732" s="22" t="s">
        <v>12</v>
      </c>
      <c r="G732" s="3" t="s">
        <v>723</v>
      </c>
      <c r="H732" s="24">
        <v>0</v>
      </c>
      <c r="I732" s="24">
        <v>0</v>
      </c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0</v>
      </c>
      <c r="P732" s="24">
        <v>0</v>
      </c>
      <c r="Q732" s="24">
        <v>0</v>
      </c>
      <c r="R732" s="24">
        <v>0</v>
      </c>
      <c r="S732" s="24">
        <v>0</v>
      </c>
      <c r="T732" s="24">
        <v>0</v>
      </c>
      <c r="U732" s="24">
        <v>0</v>
      </c>
      <c r="V732" s="24">
        <v>0</v>
      </c>
      <c r="W732" s="24">
        <v>0</v>
      </c>
      <c r="X732" s="24">
        <v>0</v>
      </c>
      <c r="Y732" s="24">
        <v>0</v>
      </c>
      <c r="Z732" s="24">
        <v>0</v>
      </c>
      <c r="AA732" s="24">
        <v>0</v>
      </c>
      <c r="AB732" s="24">
        <v>0</v>
      </c>
      <c r="AC732" s="24">
        <v>0</v>
      </c>
      <c r="AD732" s="24">
        <v>0</v>
      </c>
      <c r="AE732" s="24">
        <v>0</v>
      </c>
      <c r="AF732" s="24">
        <v>0</v>
      </c>
      <c r="AG732" s="24">
        <v>0</v>
      </c>
      <c r="AH732" s="24">
        <v>0</v>
      </c>
      <c r="AI732" s="22" t="str">
        <f t="shared" si="53"/>
        <v>проверка пройдена</v>
      </c>
    </row>
    <row r="733" spans="1:35" s="16" customFormat="1" ht="35.25" customHeight="1" x14ac:dyDescent="0.25">
      <c r="A733" s="3" t="s">
        <v>1367</v>
      </c>
      <c r="B733" s="22" t="s">
        <v>684</v>
      </c>
      <c r="C733" s="23" t="s">
        <v>644</v>
      </c>
      <c r="D733" s="22" t="s">
        <v>493</v>
      </c>
      <c r="E733" s="3" t="str">
        <f>VLOOKUP(D733,'[22]Коды программ'!$A$2:$B$578,2,FALSE)</f>
        <v>Продавец, контролер-кассир</v>
      </c>
      <c r="F733" s="22" t="s">
        <v>13</v>
      </c>
      <c r="G733" s="3" t="s">
        <v>15</v>
      </c>
      <c r="H733" s="24">
        <v>0</v>
      </c>
      <c r="I733" s="24">
        <v>0</v>
      </c>
      <c r="J733" s="24">
        <v>0</v>
      </c>
      <c r="K733" s="24">
        <v>0</v>
      </c>
      <c r="L733" s="24">
        <v>0</v>
      </c>
      <c r="M733" s="24">
        <v>0</v>
      </c>
      <c r="N733" s="24">
        <v>0</v>
      </c>
      <c r="O733" s="24">
        <v>0</v>
      </c>
      <c r="P733" s="24">
        <v>0</v>
      </c>
      <c r="Q733" s="24">
        <v>0</v>
      </c>
      <c r="R733" s="24">
        <v>0</v>
      </c>
      <c r="S733" s="24">
        <v>0</v>
      </c>
      <c r="T733" s="24">
        <v>0</v>
      </c>
      <c r="U733" s="24">
        <v>0</v>
      </c>
      <c r="V733" s="24">
        <v>0</v>
      </c>
      <c r="W733" s="24">
        <v>0</v>
      </c>
      <c r="X733" s="24">
        <v>0</v>
      </c>
      <c r="Y733" s="24">
        <v>0</v>
      </c>
      <c r="Z733" s="24">
        <v>0</v>
      </c>
      <c r="AA733" s="24">
        <v>0</v>
      </c>
      <c r="AB733" s="24">
        <v>0</v>
      </c>
      <c r="AC733" s="24">
        <v>0</v>
      </c>
      <c r="AD733" s="24">
        <v>0</v>
      </c>
      <c r="AE733" s="24">
        <v>0</v>
      </c>
      <c r="AF733" s="24">
        <v>0</v>
      </c>
      <c r="AG733" s="24">
        <v>0</v>
      </c>
      <c r="AH733" s="24">
        <v>0</v>
      </c>
      <c r="AI733" s="22" t="str">
        <f t="shared" si="53"/>
        <v>проверка пройдена</v>
      </c>
    </row>
    <row r="734" spans="1:35" s="16" customFormat="1" ht="35.25" customHeight="1" x14ac:dyDescent="0.25">
      <c r="A734" s="3" t="s">
        <v>1367</v>
      </c>
      <c r="B734" s="22" t="s">
        <v>684</v>
      </c>
      <c r="C734" s="23" t="s">
        <v>644</v>
      </c>
      <c r="D734" s="22" t="s">
        <v>493</v>
      </c>
      <c r="E734" s="3" t="str">
        <f>VLOOKUP(D734,'[22]Коды программ'!$A$2:$B$578,2,FALSE)</f>
        <v>Продавец, контролер-кассир</v>
      </c>
      <c r="F734" s="22" t="s">
        <v>14</v>
      </c>
      <c r="G734" s="3" t="s">
        <v>18</v>
      </c>
      <c r="H734" s="24">
        <f>0</f>
        <v>0</v>
      </c>
      <c r="I734" s="25">
        <f>0</f>
        <v>0</v>
      </c>
      <c r="J734" s="24">
        <f>0</f>
        <v>0</v>
      </c>
      <c r="K734" s="24">
        <f>0</f>
        <v>0</v>
      </c>
      <c r="L734" s="24">
        <f>0</f>
        <v>0</v>
      </c>
      <c r="M734" s="24">
        <f>0</f>
        <v>0</v>
      </c>
      <c r="N734" s="24">
        <f>0</f>
        <v>0</v>
      </c>
      <c r="O734" s="24">
        <f>0</f>
        <v>0</v>
      </c>
      <c r="P734" s="24">
        <f>0</f>
        <v>0</v>
      </c>
      <c r="Q734" s="24">
        <f>0</f>
        <v>0</v>
      </c>
      <c r="R734" s="24">
        <f>0</f>
        <v>0</v>
      </c>
      <c r="S734" s="24">
        <f>0</f>
        <v>0</v>
      </c>
      <c r="T734" s="24">
        <f>0</f>
        <v>0</v>
      </c>
      <c r="U734" s="24">
        <f>0</f>
        <v>0</v>
      </c>
      <c r="V734" s="24">
        <f>0</f>
        <v>0</v>
      </c>
      <c r="W734" s="24">
        <f>0</f>
        <v>0</v>
      </c>
      <c r="X734" s="24">
        <f>0</f>
        <v>0</v>
      </c>
      <c r="Y734" s="24">
        <f>0</f>
        <v>0</v>
      </c>
      <c r="Z734" s="24">
        <f>0</f>
        <v>0</v>
      </c>
      <c r="AA734" s="24">
        <f>0</f>
        <v>0</v>
      </c>
      <c r="AB734" s="24">
        <f>0</f>
        <v>0</v>
      </c>
      <c r="AC734" s="24">
        <f>0</f>
        <v>0</v>
      </c>
      <c r="AD734" s="24">
        <f>0</f>
        <v>0</v>
      </c>
      <c r="AE734" s="24">
        <f>0</f>
        <v>0</v>
      </c>
      <c r="AF734" s="24">
        <f>0</f>
        <v>0</v>
      </c>
      <c r="AG734" s="24">
        <f>0</f>
        <v>0</v>
      </c>
      <c r="AH734" s="24">
        <f>0</f>
        <v>0</v>
      </c>
      <c r="AI734" s="22" t="str">
        <f t="shared" si="53"/>
        <v>проверка пройдена</v>
      </c>
    </row>
    <row r="735" spans="1:35" s="16" customFormat="1" ht="35.25" customHeight="1" x14ac:dyDescent="0.25">
      <c r="A735" s="3" t="s">
        <v>1367</v>
      </c>
      <c r="B735" s="22" t="s">
        <v>684</v>
      </c>
      <c r="C735" s="23" t="s">
        <v>644</v>
      </c>
      <c r="D735" s="22" t="s">
        <v>495</v>
      </c>
      <c r="E735" s="3" t="str">
        <f>VLOOKUP(D735,'Коды программ'!$A$2:$B$578,2,FALSE)</f>
        <v>Экономика и бухгалтерский учет (по отраслям)</v>
      </c>
      <c r="F735" s="22" t="s">
        <v>10</v>
      </c>
      <c r="G735" s="3" t="s">
        <v>721</v>
      </c>
      <c r="H735" s="24">
        <v>57</v>
      </c>
      <c r="I735" s="25">
        <v>2</v>
      </c>
      <c r="J735" s="24">
        <v>1</v>
      </c>
      <c r="K735" s="24">
        <f>0</f>
        <v>0</v>
      </c>
      <c r="L735" s="24">
        <f>0</f>
        <v>0</v>
      </c>
      <c r="M735" s="24">
        <v>3</v>
      </c>
      <c r="N735" s="24">
        <v>6</v>
      </c>
      <c r="O735" s="24">
        <v>1</v>
      </c>
      <c r="P735" s="24">
        <f>0</f>
        <v>0</v>
      </c>
      <c r="Q735" s="24">
        <v>3</v>
      </c>
      <c r="R735" s="24">
        <v>15</v>
      </c>
      <c r="S735" s="24">
        <f>0</f>
        <v>0</v>
      </c>
      <c r="T735" s="24">
        <v>4</v>
      </c>
      <c r="U735" s="24">
        <v>2</v>
      </c>
      <c r="V735" s="24">
        <f>0</f>
        <v>0</v>
      </c>
      <c r="W735" s="24">
        <f>0</f>
        <v>0</v>
      </c>
      <c r="X735" s="24">
        <f>0</f>
        <v>0</v>
      </c>
      <c r="Y735" s="24">
        <f>0</f>
        <v>0</v>
      </c>
      <c r="Z735" s="24">
        <f>0</f>
        <v>0</v>
      </c>
      <c r="AA735" s="24">
        <f>0</f>
        <v>0</v>
      </c>
      <c r="AB735" s="24">
        <v>12</v>
      </c>
      <c r="AC735" s="24">
        <f>0</f>
        <v>0</v>
      </c>
      <c r="AD735" s="24">
        <f>0</f>
        <v>0</v>
      </c>
      <c r="AE735" s="24">
        <v>9</v>
      </c>
      <c r="AF735" s="24">
        <f>0</f>
        <v>0</v>
      </c>
      <c r="AG735" s="24">
        <f>0</f>
        <v>0</v>
      </c>
      <c r="AH735" s="24">
        <f>0</f>
        <v>0</v>
      </c>
      <c r="AI735" s="22" t="str">
        <f>IF(H735=I735+L735+M735+N735+O735+P735+Q735+R735+S735+T735+U735+V735+W735+X735+Y735+Z735+AA735+AB735+AC735+AD735+AE735+AF735+AG735,"проверка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36" spans="1:35" s="16" customFormat="1" ht="35.25" customHeight="1" x14ac:dyDescent="0.25">
      <c r="A736" s="3" t="s">
        <v>1367</v>
      </c>
      <c r="B736" s="22" t="s">
        <v>684</v>
      </c>
      <c r="C736" s="23" t="s">
        <v>644</v>
      </c>
      <c r="D736" s="22" t="s">
        <v>495</v>
      </c>
      <c r="E736" s="3" t="str">
        <f>VLOOKUP(D736,'[22]Коды программ'!$A$2:$B$578,2,FALSE)</f>
        <v>Экономика и бухгалтерский учет (по отраслям)</v>
      </c>
      <c r="F736" s="22" t="s">
        <v>11</v>
      </c>
      <c r="G736" s="3" t="s">
        <v>722</v>
      </c>
      <c r="H736" s="24">
        <v>0</v>
      </c>
      <c r="I736" s="24">
        <v>0</v>
      </c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0</v>
      </c>
      <c r="P736" s="24">
        <v>0</v>
      </c>
      <c r="Q736" s="24">
        <v>0</v>
      </c>
      <c r="R736" s="24">
        <v>0</v>
      </c>
      <c r="S736" s="24">
        <v>0</v>
      </c>
      <c r="T736" s="24">
        <v>0</v>
      </c>
      <c r="U736" s="24">
        <v>0</v>
      </c>
      <c r="V736" s="24">
        <v>0</v>
      </c>
      <c r="W736" s="24">
        <v>0</v>
      </c>
      <c r="X736" s="24">
        <v>0</v>
      </c>
      <c r="Y736" s="24">
        <v>0</v>
      </c>
      <c r="Z736" s="24">
        <v>0</v>
      </c>
      <c r="AA736" s="24">
        <v>0</v>
      </c>
      <c r="AB736" s="24">
        <v>0</v>
      </c>
      <c r="AC736" s="24">
        <v>0</v>
      </c>
      <c r="AD736" s="24">
        <v>0</v>
      </c>
      <c r="AE736" s="24">
        <v>0</v>
      </c>
      <c r="AF736" s="24">
        <v>0</v>
      </c>
      <c r="AG736" s="24">
        <v>0</v>
      </c>
      <c r="AH736" s="24">
        <v>0</v>
      </c>
      <c r="AI736" s="22" t="str">
        <f t="shared" ref="AI736:AI739" si="54">IF(H736=I736+L736+M736+N736+O736+P736+Q736+R736+S736+T736+U736+V736+W736+X736+Y736+Z736+AA736+AB736+AC736+AD736+AE736+AF736+AG736,"проверка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37" spans="1:35" s="16" customFormat="1" ht="35.25" customHeight="1" x14ac:dyDescent="0.25">
      <c r="A737" s="3" t="s">
        <v>1367</v>
      </c>
      <c r="B737" s="22" t="s">
        <v>684</v>
      </c>
      <c r="C737" s="23" t="s">
        <v>644</v>
      </c>
      <c r="D737" s="22" t="s">
        <v>495</v>
      </c>
      <c r="E737" s="3" t="str">
        <f>VLOOKUP(D737,'[22]Коды программ'!$A$2:$B$578,2,FALSE)</f>
        <v>Экономика и бухгалтерский учет (по отраслям)</v>
      </c>
      <c r="F737" s="22" t="s">
        <v>12</v>
      </c>
      <c r="G737" s="3" t="s">
        <v>723</v>
      </c>
      <c r="H737" s="24">
        <v>0</v>
      </c>
      <c r="I737" s="24">
        <v>0</v>
      </c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0</v>
      </c>
      <c r="P737" s="24">
        <v>0</v>
      </c>
      <c r="Q737" s="24">
        <v>0</v>
      </c>
      <c r="R737" s="24">
        <v>0</v>
      </c>
      <c r="S737" s="24">
        <v>0</v>
      </c>
      <c r="T737" s="24">
        <v>0</v>
      </c>
      <c r="U737" s="24">
        <v>0</v>
      </c>
      <c r="V737" s="24">
        <v>0</v>
      </c>
      <c r="W737" s="24">
        <v>0</v>
      </c>
      <c r="X737" s="24">
        <v>0</v>
      </c>
      <c r="Y737" s="24">
        <v>0</v>
      </c>
      <c r="Z737" s="24">
        <v>0</v>
      </c>
      <c r="AA737" s="24">
        <v>0</v>
      </c>
      <c r="AB737" s="24">
        <v>0</v>
      </c>
      <c r="AC737" s="24">
        <v>0</v>
      </c>
      <c r="AD737" s="24">
        <v>0</v>
      </c>
      <c r="AE737" s="24">
        <v>0</v>
      </c>
      <c r="AF737" s="24">
        <v>0</v>
      </c>
      <c r="AG737" s="24">
        <v>0</v>
      </c>
      <c r="AH737" s="24">
        <v>0</v>
      </c>
      <c r="AI737" s="22" t="str">
        <f t="shared" si="54"/>
        <v>проверка пройдена</v>
      </c>
    </row>
    <row r="738" spans="1:35" s="16" customFormat="1" ht="35.25" customHeight="1" x14ac:dyDescent="0.25">
      <c r="A738" s="3" t="s">
        <v>1367</v>
      </c>
      <c r="B738" s="22" t="s">
        <v>684</v>
      </c>
      <c r="C738" s="23" t="s">
        <v>644</v>
      </c>
      <c r="D738" s="22" t="s">
        <v>495</v>
      </c>
      <c r="E738" s="3" t="str">
        <f>VLOOKUP(D738,'[22]Коды программ'!$A$2:$B$578,2,FALSE)</f>
        <v>Экономика и бухгалтерский учет (по отраслям)</v>
      </c>
      <c r="F738" s="22" t="s">
        <v>13</v>
      </c>
      <c r="G738" s="3" t="s">
        <v>15</v>
      </c>
      <c r="H738" s="24">
        <v>0</v>
      </c>
      <c r="I738" s="24">
        <v>0</v>
      </c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0</v>
      </c>
      <c r="P738" s="24">
        <v>0</v>
      </c>
      <c r="Q738" s="24">
        <v>0</v>
      </c>
      <c r="R738" s="24">
        <v>0</v>
      </c>
      <c r="S738" s="24">
        <v>0</v>
      </c>
      <c r="T738" s="24">
        <v>0</v>
      </c>
      <c r="U738" s="24">
        <v>0</v>
      </c>
      <c r="V738" s="24">
        <v>0</v>
      </c>
      <c r="W738" s="24">
        <v>0</v>
      </c>
      <c r="X738" s="24">
        <v>0</v>
      </c>
      <c r="Y738" s="24">
        <v>0</v>
      </c>
      <c r="Z738" s="24">
        <v>0</v>
      </c>
      <c r="AA738" s="24">
        <v>0</v>
      </c>
      <c r="AB738" s="24">
        <v>0</v>
      </c>
      <c r="AC738" s="24">
        <v>0</v>
      </c>
      <c r="AD738" s="24">
        <v>0</v>
      </c>
      <c r="AE738" s="24">
        <v>0</v>
      </c>
      <c r="AF738" s="24">
        <v>0</v>
      </c>
      <c r="AG738" s="24">
        <v>0</v>
      </c>
      <c r="AH738" s="24">
        <v>0</v>
      </c>
      <c r="AI738" s="22" t="str">
        <f t="shared" si="54"/>
        <v>проверка пройдена</v>
      </c>
    </row>
    <row r="739" spans="1:35" s="16" customFormat="1" ht="35.25" customHeight="1" x14ac:dyDescent="0.25">
      <c r="A739" s="3" t="s">
        <v>1367</v>
      </c>
      <c r="B739" s="22" t="s">
        <v>684</v>
      </c>
      <c r="C739" s="23" t="s">
        <v>644</v>
      </c>
      <c r="D739" s="22" t="s">
        <v>495</v>
      </c>
      <c r="E739" s="3" t="str">
        <f>VLOOKUP(D739,'[22]Коды программ'!$A$2:$B$578,2,FALSE)</f>
        <v>Экономика и бухгалтерский учет (по отраслям)</v>
      </c>
      <c r="F739" s="22" t="s">
        <v>14</v>
      </c>
      <c r="G739" s="3" t="s">
        <v>18</v>
      </c>
      <c r="H739" s="24">
        <f>0</f>
        <v>0</v>
      </c>
      <c r="I739" s="25">
        <f>0</f>
        <v>0</v>
      </c>
      <c r="J739" s="24">
        <f>0</f>
        <v>0</v>
      </c>
      <c r="K739" s="24">
        <f>0</f>
        <v>0</v>
      </c>
      <c r="L739" s="24">
        <f>0</f>
        <v>0</v>
      </c>
      <c r="M739" s="24">
        <f>0</f>
        <v>0</v>
      </c>
      <c r="N739" s="24">
        <f>0</f>
        <v>0</v>
      </c>
      <c r="O739" s="24">
        <f>0</f>
        <v>0</v>
      </c>
      <c r="P739" s="24">
        <f>0</f>
        <v>0</v>
      </c>
      <c r="Q739" s="24">
        <f>0</f>
        <v>0</v>
      </c>
      <c r="R739" s="24">
        <f>0</f>
        <v>0</v>
      </c>
      <c r="S739" s="24">
        <f>0</f>
        <v>0</v>
      </c>
      <c r="T739" s="24">
        <f>0</f>
        <v>0</v>
      </c>
      <c r="U739" s="24">
        <f>0</f>
        <v>0</v>
      </c>
      <c r="V739" s="24">
        <f>0</f>
        <v>0</v>
      </c>
      <c r="W739" s="24">
        <f>0</f>
        <v>0</v>
      </c>
      <c r="X739" s="24">
        <f>0</f>
        <v>0</v>
      </c>
      <c r="Y739" s="24">
        <f>0</f>
        <v>0</v>
      </c>
      <c r="Z739" s="24">
        <f>0</f>
        <v>0</v>
      </c>
      <c r="AA739" s="24">
        <f>0</f>
        <v>0</v>
      </c>
      <c r="AB739" s="24">
        <f>0</f>
        <v>0</v>
      </c>
      <c r="AC739" s="24">
        <f>0</f>
        <v>0</v>
      </c>
      <c r="AD739" s="24">
        <f>0</f>
        <v>0</v>
      </c>
      <c r="AE739" s="24">
        <f>0</f>
        <v>0</v>
      </c>
      <c r="AF739" s="24">
        <f>0</f>
        <v>0</v>
      </c>
      <c r="AG739" s="24">
        <f>0</f>
        <v>0</v>
      </c>
      <c r="AH739" s="24">
        <f>0</f>
        <v>0</v>
      </c>
      <c r="AI739" s="22" t="str">
        <f t="shared" si="54"/>
        <v>проверка пройдена</v>
      </c>
    </row>
    <row r="740" spans="1:35" s="16" customFormat="1" ht="35.25" customHeight="1" x14ac:dyDescent="0.25">
      <c r="A740" s="3" t="s">
        <v>1368</v>
      </c>
      <c r="B740" s="22" t="s">
        <v>684</v>
      </c>
      <c r="C740" s="23" t="s">
        <v>644</v>
      </c>
      <c r="D740" s="22" t="s">
        <v>445</v>
      </c>
      <c r="E740" s="3" t="str">
        <f>VLOOKUP(D740,'[23]Коды программ'!$A$2:$B$578,2,FALSE)</f>
        <v>Сестринское дело</v>
      </c>
      <c r="F740" s="22" t="s">
        <v>10</v>
      </c>
      <c r="G740" s="3" t="s">
        <v>721</v>
      </c>
      <c r="H740" s="24">
        <v>67</v>
      </c>
      <c r="I740" s="25">
        <v>42</v>
      </c>
      <c r="J740" s="24">
        <v>0</v>
      </c>
      <c r="K740" s="24">
        <v>0</v>
      </c>
      <c r="L740" s="24">
        <v>11</v>
      </c>
      <c r="M740" s="24">
        <v>10</v>
      </c>
      <c r="N740" s="24">
        <v>0</v>
      </c>
      <c r="O740" s="24">
        <v>4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  <c r="V740" s="24">
        <v>0</v>
      </c>
      <c r="W740" s="24">
        <v>0</v>
      </c>
      <c r="X740" s="24">
        <v>0</v>
      </c>
      <c r="Y740" s="24">
        <v>0</v>
      </c>
      <c r="Z740" s="24">
        <v>0</v>
      </c>
      <c r="AA740" s="24">
        <v>0</v>
      </c>
      <c r="AB740" s="24">
        <v>0</v>
      </c>
      <c r="AC740" s="24">
        <v>0</v>
      </c>
      <c r="AD740" s="24">
        <v>0</v>
      </c>
      <c r="AE740" s="24">
        <v>0</v>
      </c>
      <c r="AF740" s="24">
        <v>0</v>
      </c>
      <c r="AG740" s="24">
        <v>0</v>
      </c>
      <c r="AH740" s="24">
        <v>0</v>
      </c>
      <c r="AI740" s="22" t="str">
        <f>IF(H740=I740+L740+M740+N740+O740+P740+Q740+R740+S740+T740+U740+V740+W740+X740+Y740+Z740+AA740+AB740+AC740+AD740+AE740+AF740+AG740,"проверка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41" spans="1:35" s="16" customFormat="1" ht="35.25" customHeight="1" x14ac:dyDescent="0.25">
      <c r="A741" s="3" t="s">
        <v>1368</v>
      </c>
      <c r="B741" s="22" t="s">
        <v>684</v>
      </c>
      <c r="C741" s="23" t="s">
        <v>644</v>
      </c>
      <c r="D741" s="22" t="s">
        <v>445</v>
      </c>
      <c r="E741" s="3" t="str">
        <f>VLOOKUP(D741,'[23]Коды программ'!$A$2:$B$578,2,FALSE)</f>
        <v>Сестринское дело</v>
      </c>
      <c r="F741" s="22" t="s">
        <v>11</v>
      </c>
      <c r="G741" s="3" t="s">
        <v>722</v>
      </c>
      <c r="H741" s="24">
        <v>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>
        <v>0</v>
      </c>
      <c r="Q741" s="24">
        <v>0</v>
      </c>
      <c r="R741" s="24">
        <v>0</v>
      </c>
      <c r="S741" s="24">
        <v>0</v>
      </c>
      <c r="T741" s="24">
        <v>0</v>
      </c>
      <c r="U741" s="24">
        <v>0</v>
      </c>
      <c r="V741" s="24">
        <v>0</v>
      </c>
      <c r="W741" s="24">
        <v>0</v>
      </c>
      <c r="X741" s="24">
        <v>0</v>
      </c>
      <c r="Y741" s="24">
        <v>0</v>
      </c>
      <c r="Z741" s="24">
        <v>0</v>
      </c>
      <c r="AA741" s="24">
        <v>0</v>
      </c>
      <c r="AB741" s="24">
        <v>0</v>
      </c>
      <c r="AC741" s="24">
        <v>0</v>
      </c>
      <c r="AD741" s="24">
        <v>0</v>
      </c>
      <c r="AE741" s="24">
        <v>0</v>
      </c>
      <c r="AF741" s="24">
        <v>0</v>
      </c>
      <c r="AG741" s="24">
        <v>0</v>
      </c>
      <c r="AH741" s="24">
        <v>0</v>
      </c>
      <c r="AI741" s="22" t="str">
        <f t="shared" ref="AI741:AI754" si="55">IF(H741=I741+L741+M741+N741+O741+P741+Q741+R741+S741+T741+U741+V741+W741+X741+Y741+Z741+AA741+AB741+AC741+AD741+AE741+AF741+AG741,"проверка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42" spans="1:35" s="16" customFormat="1" ht="35.25" customHeight="1" x14ac:dyDescent="0.25">
      <c r="A742" s="3" t="s">
        <v>1368</v>
      </c>
      <c r="B742" s="22" t="s">
        <v>684</v>
      </c>
      <c r="C742" s="23" t="s">
        <v>644</v>
      </c>
      <c r="D742" s="22" t="s">
        <v>445</v>
      </c>
      <c r="E742" s="3" t="str">
        <f>VLOOKUP(D742,'[23]Коды программ'!$A$2:$B$578,2,FALSE)</f>
        <v>Сестринское дело</v>
      </c>
      <c r="F742" s="22" t="s">
        <v>12</v>
      </c>
      <c r="G742" s="3" t="s">
        <v>723</v>
      </c>
      <c r="H742" s="24">
        <v>0</v>
      </c>
      <c r="I742" s="24">
        <v>0</v>
      </c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0</v>
      </c>
      <c r="P742" s="24">
        <v>0</v>
      </c>
      <c r="Q742" s="24">
        <v>0</v>
      </c>
      <c r="R742" s="24">
        <v>0</v>
      </c>
      <c r="S742" s="24">
        <v>0</v>
      </c>
      <c r="T742" s="24">
        <v>0</v>
      </c>
      <c r="U742" s="24">
        <v>0</v>
      </c>
      <c r="V742" s="24">
        <v>0</v>
      </c>
      <c r="W742" s="24">
        <v>0</v>
      </c>
      <c r="X742" s="24">
        <v>0</v>
      </c>
      <c r="Y742" s="24">
        <v>0</v>
      </c>
      <c r="Z742" s="24">
        <v>0</v>
      </c>
      <c r="AA742" s="24">
        <v>0</v>
      </c>
      <c r="AB742" s="24">
        <v>0</v>
      </c>
      <c r="AC742" s="24">
        <v>0</v>
      </c>
      <c r="AD742" s="24">
        <v>0</v>
      </c>
      <c r="AE742" s="24">
        <v>0</v>
      </c>
      <c r="AF742" s="24">
        <v>0</v>
      </c>
      <c r="AG742" s="24">
        <v>0</v>
      </c>
      <c r="AH742" s="24">
        <v>0</v>
      </c>
      <c r="AI742" s="22" t="str">
        <f t="shared" si="55"/>
        <v>проверка пройдена</v>
      </c>
    </row>
    <row r="743" spans="1:35" s="16" customFormat="1" ht="35.25" customHeight="1" x14ac:dyDescent="0.25">
      <c r="A743" s="3" t="s">
        <v>1368</v>
      </c>
      <c r="B743" s="22" t="s">
        <v>684</v>
      </c>
      <c r="C743" s="23" t="s">
        <v>644</v>
      </c>
      <c r="D743" s="22" t="s">
        <v>445</v>
      </c>
      <c r="E743" s="3" t="str">
        <f>VLOOKUP(D743,'[23]Коды программ'!$A$2:$B$578,2,FALSE)</f>
        <v>Сестринское дело</v>
      </c>
      <c r="F743" s="22" t="s">
        <v>13</v>
      </c>
      <c r="G743" s="3" t="s">
        <v>15</v>
      </c>
      <c r="H743" s="24">
        <v>0</v>
      </c>
      <c r="I743" s="24">
        <v>0</v>
      </c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>
        <v>0</v>
      </c>
      <c r="Q743" s="24">
        <v>0</v>
      </c>
      <c r="R743" s="24">
        <v>0</v>
      </c>
      <c r="S743" s="24">
        <v>0</v>
      </c>
      <c r="T743" s="24">
        <v>0</v>
      </c>
      <c r="U743" s="24">
        <v>0</v>
      </c>
      <c r="V743" s="24">
        <v>0</v>
      </c>
      <c r="W743" s="24">
        <v>0</v>
      </c>
      <c r="X743" s="24">
        <v>0</v>
      </c>
      <c r="Y743" s="24">
        <v>0</v>
      </c>
      <c r="Z743" s="24">
        <v>0</v>
      </c>
      <c r="AA743" s="24">
        <v>0</v>
      </c>
      <c r="AB743" s="24">
        <v>0</v>
      </c>
      <c r="AC743" s="24">
        <v>0</v>
      </c>
      <c r="AD743" s="24">
        <v>0</v>
      </c>
      <c r="AE743" s="24">
        <v>0</v>
      </c>
      <c r="AF743" s="24">
        <v>0</v>
      </c>
      <c r="AG743" s="24">
        <v>0</v>
      </c>
      <c r="AH743" s="24">
        <v>0</v>
      </c>
      <c r="AI743" s="22" t="str">
        <f t="shared" si="55"/>
        <v>проверка пройдена</v>
      </c>
    </row>
    <row r="744" spans="1:35" s="16" customFormat="1" ht="35.25" customHeight="1" x14ac:dyDescent="0.25">
      <c r="A744" s="3" t="s">
        <v>1368</v>
      </c>
      <c r="B744" s="22" t="s">
        <v>684</v>
      </c>
      <c r="C744" s="23" t="s">
        <v>644</v>
      </c>
      <c r="D744" s="22" t="s">
        <v>445</v>
      </c>
      <c r="E744" s="3" t="str">
        <f>VLOOKUP(D744,'[23]Коды программ'!$A$2:$B$578,2,FALSE)</f>
        <v>Сестринское дело</v>
      </c>
      <c r="F744" s="22" t="s">
        <v>14</v>
      </c>
      <c r="G744" s="3" t="s">
        <v>18</v>
      </c>
      <c r="H744" s="24">
        <v>0</v>
      </c>
      <c r="I744" s="25">
        <v>0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24">
        <v>0</v>
      </c>
      <c r="AA744" s="24">
        <v>0</v>
      </c>
      <c r="AB744" s="24">
        <v>0</v>
      </c>
      <c r="AC744" s="24">
        <v>0</v>
      </c>
      <c r="AD744" s="24">
        <v>0</v>
      </c>
      <c r="AE744" s="24">
        <v>0</v>
      </c>
      <c r="AF744" s="24">
        <v>0</v>
      </c>
      <c r="AG744" s="24">
        <v>0</v>
      </c>
      <c r="AH744" s="24">
        <v>0</v>
      </c>
      <c r="AI744" s="22" t="str">
        <f t="shared" si="55"/>
        <v>проверка пройдена</v>
      </c>
    </row>
    <row r="745" spans="1:35" s="16" customFormat="1" ht="35.25" customHeight="1" x14ac:dyDescent="0.25">
      <c r="A745" s="3" t="s">
        <v>1368</v>
      </c>
      <c r="B745" s="22" t="s">
        <v>684</v>
      </c>
      <c r="C745" s="23" t="s">
        <v>644</v>
      </c>
      <c r="D745" s="22" t="s">
        <v>440</v>
      </c>
      <c r="E745" s="3" t="str">
        <f>VLOOKUP(D745,'[23]Коды программ'!$A$2:$B$578,2,FALSE)</f>
        <v>Стоматология ортопедическая</v>
      </c>
      <c r="F745" s="22" t="s">
        <v>10</v>
      </c>
      <c r="G745" s="3" t="s">
        <v>721</v>
      </c>
      <c r="H745" s="24">
        <v>56</v>
      </c>
      <c r="I745" s="25">
        <v>35</v>
      </c>
      <c r="J745" s="24">
        <v>0</v>
      </c>
      <c r="K745" s="24">
        <v>0</v>
      </c>
      <c r="L745" s="24">
        <v>6</v>
      </c>
      <c r="M745" s="24">
        <v>4</v>
      </c>
      <c r="N745" s="24">
        <v>0</v>
      </c>
      <c r="O745" s="24">
        <v>11</v>
      </c>
      <c r="P745" s="24">
        <v>0</v>
      </c>
      <c r="Q745" s="24">
        <v>0</v>
      </c>
      <c r="R745" s="24">
        <v>0</v>
      </c>
      <c r="S745" s="24">
        <v>0</v>
      </c>
      <c r="T745" s="24">
        <v>0</v>
      </c>
      <c r="U745" s="24">
        <v>0</v>
      </c>
      <c r="V745" s="24">
        <v>0</v>
      </c>
      <c r="W745" s="24">
        <v>0</v>
      </c>
      <c r="X745" s="24">
        <v>0</v>
      </c>
      <c r="Y745" s="24">
        <v>0</v>
      </c>
      <c r="Z745" s="24">
        <v>0</v>
      </c>
      <c r="AA745" s="24">
        <v>0</v>
      </c>
      <c r="AB745" s="24">
        <v>0</v>
      </c>
      <c r="AC745" s="24">
        <v>0</v>
      </c>
      <c r="AD745" s="24">
        <v>0</v>
      </c>
      <c r="AE745" s="24">
        <v>0</v>
      </c>
      <c r="AF745" s="24">
        <v>0</v>
      </c>
      <c r="AG745" s="24">
        <v>0</v>
      </c>
      <c r="AH745" s="24">
        <v>0</v>
      </c>
      <c r="AI745" s="22" t="str">
        <f>IF(H745=I745+L745+M745+N745+O745+P745+Q745+R745+S745+T745+U745+V745+W745+X745+Y745+Z745+AA745+AB745+AC745+AD745+AE745+AF745+AG745,"проверка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46" spans="1:35" s="16" customFormat="1" ht="35.25" customHeight="1" x14ac:dyDescent="0.25">
      <c r="A746" s="3" t="s">
        <v>1368</v>
      </c>
      <c r="B746" s="22" t="s">
        <v>684</v>
      </c>
      <c r="C746" s="23" t="s">
        <v>644</v>
      </c>
      <c r="D746" s="22" t="s">
        <v>440</v>
      </c>
      <c r="E746" s="3" t="str">
        <f>VLOOKUP(D746,'[23]Коды программ'!$A$2:$B$578,2,FALSE)</f>
        <v>Стоматология ортопедическая</v>
      </c>
      <c r="F746" s="22" t="s">
        <v>11</v>
      </c>
      <c r="G746" s="3" t="s">
        <v>722</v>
      </c>
      <c r="H746" s="24">
        <v>0</v>
      </c>
      <c r="I746" s="24">
        <v>0</v>
      </c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24">
        <v>0</v>
      </c>
      <c r="T746" s="24">
        <v>0</v>
      </c>
      <c r="U746" s="24">
        <v>0</v>
      </c>
      <c r="V746" s="24">
        <v>0</v>
      </c>
      <c r="W746" s="24">
        <v>0</v>
      </c>
      <c r="X746" s="24">
        <v>0</v>
      </c>
      <c r="Y746" s="24">
        <v>0</v>
      </c>
      <c r="Z746" s="24">
        <v>0</v>
      </c>
      <c r="AA746" s="24">
        <v>0</v>
      </c>
      <c r="AB746" s="24">
        <v>0</v>
      </c>
      <c r="AC746" s="24">
        <v>0</v>
      </c>
      <c r="AD746" s="24">
        <v>0</v>
      </c>
      <c r="AE746" s="24">
        <v>0</v>
      </c>
      <c r="AF746" s="24">
        <v>0</v>
      </c>
      <c r="AG746" s="24">
        <v>0</v>
      </c>
      <c r="AH746" s="24">
        <v>0</v>
      </c>
      <c r="AI746" s="22" t="str">
        <f t="shared" si="55"/>
        <v>проверка пройдена</v>
      </c>
    </row>
    <row r="747" spans="1:35" s="16" customFormat="1" ht="35.25" customHeight="1" x14ac:dyDescent="0.25">
      <c r="A747" s="3" t="s">
        <v>1368</v>
      </c>
      <c r="B747" s="22" t="s">
        <v>684</v>
      </c>
      <c r="C747" s="23" t="s">
        <v>644</v>
      </c>
      <c r="D747" s="22" t="s">
        <v>440</v>
      </c>
      <c r="E747" s="3" t="str">
        <f>VLOOKUP(D747,'[23]Коды программ'!$A$2:$B$578,2,FALSE)</f>
        <v>Стоматология ортопедическая</v>
      </c>
      <c r="F747" s="22" t="s">
        <v>12</v>
      </c>
      <c r="G747" s="3" t="s">
        <v>723</v>
      </c>
      <c r="H747" s="24">
        <v>0</v>
      </c>
      <c r="I747" s="24">
        <v>0</v>
      </c>
      <c r="J747" s="24">
        <v>0</v>
      </c>
      <c r="K747" s="24">
        <v>0</v>
      </c>
      <c r="L747" s="24">
        <v>0</v>
      </c>
      <c r="M747" s="24">
        <v>0</v>
      </c>
      <c r="N747" s="24">
        <v>0</v>
      </c>
      <c r="O747" s="24">
        <v>0</v>
      </c>
      <c r="P747" s="24">
        <v>0</v>
      </c>
      <c r="Q747" s="24">
        <v>0</v>
      </c>
      <c r="R747" s="24">
        <v>0</v>
      </c>
      <c r="S747" s="24">
        <v>0</v>
      </c>
      <c r="T747" s="24">
        <v>0</v>
      </c>
      <c r="U747" s="24">
        <v>0</v>
      </c>
      <c r="V747" s="24">
        <v>0</v>
      </c>
      <c r="W747" s="24">
        <v>0</v>
      </c>
      <c r="X747" s="24">
        <v>0</v>
      </c>
      <c r="Y747" s="24">
        <v>0</v>
      </c>
      <c r="Z747" s="24">
        <v>0</v>
      </c>
      <c r="AA747" s="24">
        <v>0</v>
      </c>
      <c r="AB747" s="24">
        <v>0</v>
      </c>
      <c r="AC747" s="24">
        <v>0</v>
      </c>
      <c r="AD747" s="24">
        <v>0</v>
      </c>
      <c r="AE747" s="24">
        <v>0</v>
      </c>
      <c r="AF747" s="24">
        <v>0</v>
      </c>
      <c r="AG747" s="24">
        <v>0</v>
      </c>
      <c r="AH747" s="24">
        <v>0</v>
      </c>
      <c r="AI747" s="22" t="str">
        <f t="shared" si="55"/>
        <v>проверка пройдена</v>
      </c>
    </row>
    <row r="748" spans="1:35" s="16" customFormat="1" ht="35.25" customHeight="1" x14ac:dyDescent="0.25">
      <c r="A748" s="3" t="s">
        <v>1368</v>
      </c>
      <c r="B748" s="22" t="s">
        <v>684</v>
      </c>
      <c r="C748" s="23" t="s">
        <v>644</v>
      </c>
      <c r="D748" s="22" t="s">
        <v>440</v>
      </c>
      <c r="E748" s="3" t="str">
        <f>VLOOKUP(D748,'[23]Коды программ'!$A$2:$B$578,2,FALSE)</f>
        <v>Стоматология ортопедическая</v>
      </c>
      <c r="F748" s="22" t="s">
        <v>13</v>
      </c>
      <c r="G748" s="3" t="s">
        <v>15</v>
      </c>
      <c r="H748" s="24">
        <v>0</v>
      </c>
      <c r="I748" s="24">
        <v>0</v>
      </c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0</v>
      </c>
      <c r="P748" s="24">
        <v>0</v>
      </c>
      <c r="Q748" s="24">
        <v>0</v>
      </c>
      <c r="R748" s="24">
        <v>0</v>
      </c>
      <c r="S748" s="24">
        <v>0</v>
      </c>
      <c r="T748" s="24">
        <v>0</v>
      </c>
      <c r="U748" s="24">
        <v>0</v>
      </c>
      <c r="V748" s="24">
        <v>0</v>
      </c>
      <c r="W748" s="24">
        <v>0</v>
      </c>
      <c r="X748" s="24">
        <v>0</v>
      </c>
      <c r="Y748" s="24">
        <v>0</v>
      </c>
      <c r="Z748" s="24">
        <v>0</v>
      </c>
      <c r="AA748" s="24">
        <v>0</v>
      </c>
      <c r="AB748" s="24">
        <v>0</v>
      </c>
      <c r="AC748" s="24">
        <v>0</v>
      </c>
      <c r="AD748" s="24">
        <v>0</v>
      </c>
      <c r="AE748" s="24">
        <v>0</v>
      </c>
      <c r="AF748" s="24">
        <v>0</v>
      </c>
      <c r="AG748" s="24">
        <v>0</v>
      </c>
      <c r="AH748" s="24">
        <v>0</v>
      </c>
      <c r="AI748" s="22" t="str">
        <f t="shared" si="55"/>
        <v>проверка пройдена</v>
      </c>
    </row>
    <row r="749" spans="1:35" s="16" customFormat="1" ht="35.25" customHeight="1" x14ac:dyDescent="0.25">
      <c r="A749" s="3" t="s">
        <v>1368</v>
      </c>
      <c r="B749" s="22" t="s">
        <v>684</v>
      </c>
      <c r="C749" s="23" t="s">
        <v>644</v>
      </c>
      <c r="D749" s="22" t="s">
        <v>440</v>
      </c>
      <c r="E749" s="3" t="str">
        <f>VLOOKUP(D749,'[23]Коды программ'!$A$2:$B$578,2,FALSE)</f>
        <v>Стоматология ортопедическая</v>
      </c>
      <c r="F749" s="22" t="s">
        <v>14</v>
      </c>
      <c r="G749" s="3" t="s">
        <v>18</v>
      </c>
      <c r="H749" s="24">
        <v>0</v>
      </c>
      <c r="I749" s="25">
        <v>0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24">
        <v>0</v>
      </c>
      <c r="AA749" s="24">
        <v>0</v>
      </c>
      <c r="AB749" s="24">
        <v>0</v>
      </c>
      <c r="AC749" s="24">
        <v>0</v>
      </c>
      <c r="AD749" s="24">
        <v>0</v>
      </c>
      <c r="AE749" s="24">
        <v>0</v>
      </c>
      <c r="AF749" s="24">
        <v>0</v>
      </c>
      <c r="AG749" s="24">
        <v>0</v>
      </c>
      <c r="AH749" s="24">
        <v>0</v>
      </c>
      <c r="AI749" s="22" t="str">
        <f t="shared" si="55"/>
        <v>проверка пройдена</v>
      </c>
    </row>
    <row r="750" spans="1:35" s="16" customFormat="1" ht="35.25" customHeight="1" x14ac:dyDescent="0.25">
      <c r="A750" s="3" t="s">
        <v>1368</v>
      </c>
      <c r="B750" s="22" t="s">
        <v>684</v>
      </c>
      <c r="C750" s="23" t="s">
        <v>644</v>
      </c>
      <c r="D750" s="22" t="s">
        <v>441</v>
      </c>
      <c r="E750" s="3" t="str">
        <f>VLOOKUP(D750,'[23]Коды программ'!$A$2:$B$578,2,FALSE)</f>
        <v>Стоматология профилактическая</v>
      </c>
      <c r="F750" s="22" t="s">
        <v>10</v>
      </c>
      <c r="G750" s="3" t="s">
        <v>721</v>
      </c>
      <c r="H750" s="24">
        <v>5</v>
      </c>
      <c r="I750" s="25">
        <v>5</v>
      </c>
      <c r="J750" s="24">
        <v>5</v>
      </c>
      <c r="K750" s="24">
        <v>0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0</v>
      </c>
      <c r="R750" s="24">
        <v>0</v>
      </c>
      <c r="S750" s="24">
        <v>0</v>
      </c>
      <c r="T750" s="24">
        <v>0</v>
      </c>
      <c r="U750" s="24">
        <v>0</v>
      </c>
      <c r="V750" s="24">
        <v>0</v>
      </c>
      <c r="W750" s="24">
        <v>0</v>
      </c>
      <c r="X750" s="24">
        <v>0</v>
      </c>
      <c r="Y750" s="24">
        <v>0</v>
      </c>
      <c r="Z750" s="24">
        <v>0</v>
      </c>
      <c r="AA750" s="24">
        <v>0</v>
      </c>
      <c r="AB750" s="24">
        <v>0</v>
      </c>
      <c r="AC750" s="24">
        <v>0</v>
      </c>
      <c r="AD750" s="24">
        <v>0</v>
      </c>
      <c r="AE750" s="24">
        <v>0</v>
      </c>
      <c r="AF750" s="24">
        <v>0</v>
      </c>
      <c r="AG750" s="24">
        <v>0</v>
      </c>
      <c r="AH750" s="24">
        <v>0</v>
      </c>
      <c r="AI750" s="22" t="str">
        <f>IF(H750=I750+L750+M750+N750+O750+P750+Q750+R750+S750+T750+U750+V750+W750+X750+Y750+Z750+AA750+AB750+AC750+AD750+AE750+AF750+AG750,"проверка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51" spans="1:35" s="16" customFormat="1" ht="35.25" customHeight="1" x14ac:dyDescent="0.25">
      <c r="A751" s="3" t="s">
        <v>1368</v>
      </c>
      <c r="B751" s="22" t="s">
        <v>684</v>
      </c>
      <c r="C751" s="23" t="s">
        <v>644</v>
      </c>
      <c r="D751" s="22" t="s">
        <v>441</v>
      </c>
      <c r="E751" s="3" t="str">
        <f>VLOOKUP(D751,'[23]Коды программ'!$A$2:$B$578,2,FALSE)</f>
        <v>Стоматология профилактическая</v>
      </c>
      <c r="F751" s="22" t="s">
        <v>11</v>
      </c>
      <c r="G751" s="3" t="s">
        <v>722</v>
      </c>
      <c r="H751" s="24">
        <v>0</v>
      </c>
      <c r="I751" s="24">
        <v>0</v>
      </c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0</v>
      </c>
      <c r="T751" s="24">
        <v>0</v>
      </c>
      <c r="U751" s="24">
        <v>0</v>
      </c>
      <c r="V751" s="24">
        <v>0</v>
      </c>
      <c r="W751" s="24">
        <v>0</v>
      </c>
      <c r="X751" s="24">
        <v>0</v>
      </c>
      <c r="Y751" s="24">
        <v>0</v>
      </c>
      <c r="Z751" s="24">
        <v>0</v>
      </c>
      <c r="AA751" s="24">
        <v>0</v>
      </c>
      <c r="AB751" s="24">
        <v>0</v>
      </c>
      <c r="AC751" s="24">
        <v>0</v>
      </c>
      <c r="AD751" s="24">
        <v>0</v>
      </c>
      <c r="AE751" s="24">
        <v>0</v>
      </c>
      <c r="AF751" s="24">
        <v>0</v>
      </c>
      <c r="AG751" s="24">
        <v>0</v>
      </c>
      <c r="AH751" s="24">
        <v>0</v>
      </c>
      <c r="AI751" s="22" t="str">
        <f t="shared" si="55"/>
        <v>проверка пройдена</v>
      </c>
    </row>
    <row r="752" spans="1:35" s="16" customFormat="1" ht="35.25" customHeight="1" x14ac:dyDescent="0.25">
      <c r="A752" s="3" t="s">
        <v>1368</v>
      </c>
      <c r="B752" s="22" t="s">
        <v>684</v>
      </c>
      <c r="C752" s="23" t="s">
        <v>644</v>
      </c>
      <c r="D752" s="22" t="s">
        <v>441</v>
      </c>
      <c r="E752" s="3" t="str">
        <f>VLOOKUP(D752,'[23]Коды программ'!$A$2:$B$578,2,FALSE)</f>
        <v>Стоматология профилактическая</v>
      </c>
      <c r="F752" s="22" t="s">
        <v>12</v>
      </c>
      <c r="G752" s="3" t="s">
        <v>723</v>
      </c>
      <c r="H752" s="24">
        <v>0</v>
      </c>
      <c r="I752" s="24">
        <v>0</v>
      </c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0</v>
      </c>
      <c r="P752" s="24">
        <v>0</v>
      </c>
      <c r="Q752" s="24">
        <v>0</v>
      </c>
      <c r="R752" s="24">
        <v>0</v>
      </c>
      <c r="S752" s="24">
        <v>0</v>
      </c>
      <c r="T752" s="24">
        <v>0</v>
      </c>
      <c r="U752" s="24">
        <v>0</v>
      </c>
      <c r="V752" s="24">
        <v>0</v>
      </c>
      <c r="W752" s="24">
        <v>0</v>
      </c>
      <c r="X752" s="24">
        <v>0</v>
      </c>
      <c r="Y752" s="24">
        <v>0</v>
      </c>
      <c r="Z752" s="24">
        <v>0</v>
      </c>
      <c r="AA752" s="24">
        <v>0</v>
      </c>
      <c r="AB752" s="24">
        <v>0</v>
      </c>
      <c r="AC752" s="24">
        <v>0</v>
      </c>
      <c r="AD752" s="24">
        <v>0</v>
      </c>
      <c r="AE752" s="24">
        <v>0</v>
      </c>
      <c r="AF752" s="24">
        <v>0</v>
      </c>
      <c r="AG752" s="24">
        <v>0</v>
      </c>
      <c r="AH752" s="24">
        <v>0</v>
      </c>
      <c r="AI752" s="22" t="str">
        <f t="shared" si="55"/>
        <v>проверка пройдена</v>
      </c>
    </row>
    <row r="753" spans="1:35" s="16" customFormat="1" ht="35.25" customHeight="1" x14ac:dyDescent="0.25">
      <c r="A753" s="3" t="s">
        <v>1368</v>
      </c>
      <c r="B753" s="22" t="s">
        <v>684</v>
      </c>
      <c r="C753" s="23" t="s">
        <v>644</v>
      </c>
      <c r="D753" s="22" t="s">
        <v>441</v>
      </c>
      <c r="E753" s="3" t="str">
        <f>VLOOKUP(D753,'[23]Коды программ'!$A$2:$B$578,2,FALSE)</f>
        <v>Стоматология профилактическая</v>
      </c>
      <c r="F753" s="22" t="s">
        <v>13</v>
      </c>
      <c r="G753" s="3" t="s">
        <v>15</v>
      </c>
      <c r="H753" s="24">
        <v>0</v>
      </c>
      <c r="I753" s="24">
        <v>0</v>
      </c>
      <c r="J753" s="24">
        <v>0</v>
      </c>
      <c r="K753" s="24">
        <v>0</v>
      </c>
      <c r="L753" s="24">
        <v>0</v>
      </c>
      <c r="M753" s="24">
        <v>0</v>
      </c>
      <c r="N753" s="24">
        <v>0</v>
      </c>
      <c r="O753" s="24">
        <v>0</v>
      </c>
      <c r="P753" s="24">
        <v>0</v>
      </c>
      <c r="Q753" s="24">
        <v>0</v>
      </c>
      <c r="R753" s="24">
        <v>0</v>
      </c>
      <c r="S753" s="24">
        <v>0</v>
      </c>
      <c r="T753" s="24">
        <v>0</v>
      </c>
      <c r="U753" s="24">
        <v>0</v>
      </c>
      <c r="V753" s="24">
        <v>0</v>
      </c>
      <c r="W753" s="24">
        <v>0</v>
      </c>
      <c r="X753" s="24">
        <v>0</v>
      </c>
      <c r="Y753" s="24">
        <v>0</v>
      </c>
      <c r="Z753" s="24">
        <v>0</v>
      </c>
      <c r="AA753" s="24">
        <v>0</v>
      </c>
      <c r="AB753" s="24">
        <v>0</v>
      </c>
      <c r="AC753" s="24">
        <v>0</v>
      </c>
      <c r="AD753" s="24">
        <v>0</v>
      </c>
      <c r="AE753" s="24">
        <v>0</v>
      </c>
      <c r="AF753" s="24">
        <v>0</v>
      </c>
      <c r="AG753" s="24">
        <v>0</v>
      </c>
      <c r="AH753" s="24">
        <v>0</v>
      </c>
      <c r="AI753" s="22" t="str">
        <f t="shared" si="55"/>
        <v>проверка пройдена</v>
      </c>
    </row>
    <row r="754" spans="1:35" s="16" customFormat="1" ht="35.25" customHeight="1" x14ac:dyDescent="0.25">
      <c r="A754" s="3" t="s">
        <v>1368</v>
      </c>
      <c r="B754" s="22" t="s">
        <v>684</v>
      </c>
      <c r="C754" s="23" t="s">
        <v>644</v>
      </c>
      <c r="D754" s="22" t="s">
        <v>441</v>
      </c>
      <c r="E754" s="3" t="str">
        <f>VLOOKUP(D754,'[23]Коды программ'!$A$2:$B$578,2,FALSE)</f>
        <v>Стоматология профилактическая</v>
      </c>
      <c r="F754" s="22" t="s">
        <v>14</v>
      </c>
      <c r="G754" s="3" t="s">
        <v>18</v>
      </c>
      <c r="H754" s="24">
        <v>0</v>
      </c>
      <c r="I754" s="25">
        <v>0</v>
      </c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24">
        <v>0</v>
      </c>
      <c r="T754" s="24">
        <v>0</v>
      </c>
      <c r="U754" s="24">
        <v>0</v>
      </c>
      <c r="V754" s="24">
        <v>0</v>
      </c>
      <c r="W754" s="24">
        <v>0</v>
      </c>
      <c r="X754" s="24">
        <v>0</v>
      </c>
      <c r="Y754" s="24">
        <v>0</v>
      </c>
      <c r="Z754" s="24">
        <v>0</v>
      </c>
      <c r="AA754" s="24">
        <v>0</v>
      </c>
      <c r="AB754" s="24">
        <v>0</v>
      </c>
      <c r="AC754" s="24">
        <v>0</v>
      </c>
      <c r="AD754" s="24">
        <v>0</v>
      </c>
      <c r="AE754" s="24">
        <v>0</v>
      </c>
      <c r="AF754" s="24">
        <v>0</v>
      </c>
      <c r="AG754" s="24">
        <v>0</v>
      </c>
      <c r="AH754" s="24" t="s">
        <v>1417</v>
      </c>
      <c r="AI754" s="22" t="str">
        <f t="shared" si="55"/>
        <v>проверка пройдена</v>
      </c>
    </row>
    <row r="755" spans="1:35" s="16" customFormat="1" ht="35.25" customHeight="1" x14ac:dyDescent="0.25">
      <c r="A755" s="3" t="s">
        <v>1369</v>
      </c>
      <c r="B755" s="22" t="s">
        <v>684</v>
      </c>
      <c r="C755" s="23" t="s">
        <v>644</v>
      </c>
      <c r="D755" s="22" t="s">
        <v>436</v>
      </c>
      <c r="E755" s="3" t="str">
        <f>VLOOKUP(D755,'[24]Коды программ'!$A$2:$B$578,2,FALSE)</f>
        <v>Лечебное дело</v>
      </c>
      <c r="F755" s="22" t="s">
        <v>10</v>
      </c>
      <c r="G755" s="3" t="s">
        <v>721</v>
      </c>
      <c r="H755" s="24">
        <v>54</v>
      </c>
      <c r="I755" s="25">
        <v>24</v>
      </c>
      <c r="J755" s="24">
        <v>20</v>
      </c>
      <c r="K755" s="24">
        <v>0</v>
      </c>
      <c r="L755" s="24">
        <v>0</v>
      </c>
      <c r="M755" s="24">
        <v>0</v>
      </c>
      <c r="N755" s="24">
        <v>2</v>
      </c>
      <c r="O755" s="24">
        <v>2</v>
      </c>
      <c r="P755" s="24">
        <v>0</v>
      </c>
      <c r="Q755" s="24">
        <v>2</v>
      </c>
      <c r="R755" s="24">
        <v>0</v>
      </c>
      <c r="S755" s="24">
        <v>0</v>
      </c>
      <c r="T755" s="24">
        <v>0</v>
      </c>
      <c r="U755" s="24">
        <v>0</v>
      </c>
      <c r="V755" s="24">
        <v>0</v>
      </c>
      <c r="W755" s="24">
        <v>0</v>
      </c>
      <c r="X755" s="24">
        <v>0</v>
      </c>
      <c r="Y755" s="24">
        <v>0</v>
      </c>
      <c r="Z755" s="24">
        <v>0</v>
      </c>
      <c r="AA755" s="24">
        <v>0</v>
      </c>
      <c r="AB755" s="24">
        <v>24</v>
      </c>
      <c r="AC755" s="24">
        <v>0</v>
      </c>
      <c r="AD755" s="24">
        <v>0</v>
      </c>
      <c r="AE755" s="24">
        <v>0</v>
      </c>
      <c r="AF755" s="24">
        <v>0</v>
      </c>
      <c r="AG755" s="24">
        <v>0</v>
      </c>
      <c r="AH755" s="24">
        <v>0</v>
      </c>
      <c r="AI755" s="22" t="str">
        <f>IF(H755=I755+L755+M755+N755+O755+P755+Q755+R755+S755+T755+U755+V755+W755+X755+Y755+Z755+AA755+AB755+AC755+AD755+AE755+AF755+AG755,"проверка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56" spans="1:35" s="16" customFormat="1" ht="35.25" customHeight="1" x14ac:dyDescent="0.25">
      <c r="A756" s="3" t="s">
        <v>1369</v>
      </c>
      <c r="B756" s="22" t="s">
        <v>684</v>
      </c>
      <c r="C756" s="23" t="s">
        <v>644</v>
      </c>
      <c r="D756" s="22" t="s">
        <v>436</v>
      </c>
      <c r="E756" s="3" t="str">
        <f>VLOOKUP(D756,'[24]Коды программ'!$A$2:$B$578,2,FALSE)</f>
        <v>Лечебное дело</v>
      </c>
      <c r="F756" s="22" t="s">
        <v>11</v>
      </c>
      <c r="G756" s="3" t="s">
        <v>722</v>
      </c>
      <c r="H756" s="24">
        <v>0</v>
      </c>
      <c r="I756" s="24">
        <v>0</v>
      </c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24">
        <v>0</v>
      </c>
      <c r="AA756" s="24">
        <v>0</v>
      </c>
      <c r="AB756" s="24">
        <v>0</v>
      </c>
      <c r="AC756" s="24">
        <v>0</v>
      </c>
      <c r="AD756" s="24">
        <v>0</v>
      </c>
      <c r="AE756" s="24">
        <v>0</v>
      </c>
      <c r="AF756" s="24">
        <v>0</v>
      </c>
      <c r="AG756" s="24">
        <v>0</v>
      </c>
      <c r="AH756" s="24">
        <v>0</v>
      </c>
      <c r="AI756" s="22" t="str">
        <f t="shared" ref="AI756:AI769" si="56">IF(H756=I756+L756+M756+N756+O756+P756+Q756+R756+S756+T756+U756+V756+W756+X756+Y756+Z756+AA756+AB756+AC756+AD756+AE756+AF756+AG756,"проверка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57" spans="1:35" s="16" customFormat="1" ht="35.25" customHeight="1" x14ac:dyDescent="0.25">
      <c r="A757" s="3" t="s">
        <v>1369</v>
      </c>
      <c r="B757" s="22" t="s">
        <v>684</v>
      </c>
      <c r="C757" s="23" t="s">
        <v>644</v>
      </c>
      <c r="D757" s="22" t="s">
        <v>436</v>
      </c>
      <c r="E757" s="3" t="str">
        <f>VLOOKUP(D757,'[24]Коды программ'!$A$2:$B$578,2,FALSE)</f>
        <v>Лечебное дело</v>
      </c>
      <c r="F757" s="22" t="s">
        <v>12</v>
      </c>
      <c r="G757" s="3" t="s">
        <v>723</v>
      </c>
      <c r="H757" s="24">
        <v>0</v>
      </c>
      <c r="I757" s="24">
        <v>0</v>
      </c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4">
        <v>0</v>
      </c>
      <c r="T757" s="24">
        <v>0</v>
      </c>
      <c r="U757" s="24">
        <v>0</v>
      </c>
      <c r="V757" s="24">
        <v>0</v>
      </c>
      <c r="W757" s="24">
        <v>0</v>
      </c>
      <c r="X757" s="24">
        <v>0</v>
      </c>
      <c r="Y757" s="24">
        <v>0</v>
      </c>
      <c r="Z757" s="24">
        <v>0</v>
      </c>
      <c r="AA757" s="24">
        <v>0</v>
      </c>
      <c r="AB757" s="24">
        <v>0</v>
      </c>
      <c r="AC757" s="24">
        <v>0</v>
      </c>
      <c r="AD757" s="24">
        <v>0</v>
      </c>
      <c r="AE757" s="24">
        <v>0</v>
      </c>
      <c r="AF757" s="24">
        <v>0</v>
      </c>
      <c r="AG757" s="24">
        <v>0</v>
      </c>
      <c r="AH757" s="24">
        <v>0</v>
      </c>
      <c r="AI757" s="22" t="str">
        <f t="shared" si="56"/>
        <v>проверка пройдена</v>
      </c>
    </row>
    <row r="758" spans="1:35" s="16" customFormat="1" ht="35.25" customHeight="1" x14ac:dyDescent="0.25">
      <c r="A758" s="3" t="s">
        <v>1369</v>
      </c>
      <c r="B758" s="22" t="s">
        <v>684</v>
      </c>
      <c r="C758" s="23" t="s">
        <v>644</v>
      </c>
      <c r="D758" s="22" t="s">
        <v>436</v>
      </c>
      <c r="E758" s="3" t="str">
        <f>VLOOKUP(D758,'[24]Коды программ'!$A$2:$B$578,2,FALSE)</f>
        <v>Лечебное дело</v>
      </c>
      <c r="F758" s="22" t="s">
        <v>13</v>
      </c>
      <c r="G758" s="3" t="s">
        <v>15</v>
      </c>
      <c r="H758" s="24">
        <v>0</v>
      </c>
      <c r="I758" s="24">
        <v>0</v>
      </c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0</v>
      </c>
      <c r="P758" s="24">
        <v>0</v>
      </c>
      <c r="Q758" s="24">
        <v>0</v>
      </c>
      <c r="R758" s="24">
        <v>0</v>
      </c>
      <c r="S758" s="24">
        <v>0</v>
      </c>
      <c r="T758" s="24">
        <v>0</v>
      </c>
      <c r="U758" s="24">
        <v>0</v>
      </c>
      <c r="V758" s="24">
        <v>0</v>
      </c>
      <c r="W758" s="24">
        <v>0</v>
      </c>
      <c r="X758" s="24">
        <v>0</v>
      </c>
      <c r="Y758" s="24">
        <v>0</v>
      </c>
      <c r="Z758" s="24">
        <v>0</v>
      </c>
      <c r="AA758" s="24">
        <v>0</v>
      </c>
      <c r="AB758" s="24">
        <v>0</v>
      </c>
      <c r="AC758" s="24">
        <v>0</v>
      </c>
      <c r="AD758" s="24">
        <v>0</v>
      </c>
      <c r="AE758" s="24">
        <v>0</v>
      </c>
      <c r="AF758" s="24">
        <v>0</v>
      </c>
      <c r="AG758" s="24">
        <v>0</v>
      </c>
      <c r="AH758" s="24">
        <v>0</v>
      </c>
      <c r="AI758" s="22" t="str">
        <f t="shared" si="56"/>
        <v>проверка пройдена</v>
      </c>
    </row>
    <row r="759" spans="1:35" s="16" customFormat="1" ht="35.25" customHeight="1" x14ac:dyDescent="0.25">
      <c r="A759" s="3" t="s">
        <v>1369</v>
      </c>
      <c r="B759" s="22" t="s">
        <v>684</v>
      </c>
      <c r="C759" s="23" t="s">
        <v>644</v>
      </c>
      <c r="D759" s="22" t="s">
        <v>436</v>
      </c>
      <c r="E759" s="3" t="str">
        <f>VLOOKUP(D759,'[24]Коды программ'!$A$2:$B$578,2,FALSE)</f>
        <v>Лечебное дело</v>
      </c>
      <c r="F759" s="22" t="s">
        <v>14</v>
      </c>
      <c r="G759" s="3" t="s">
        <v>18</v>
      </c>
      <c r="H759" s="24">
        <v>0</v>
      </c>
      <c r="I759" s="25">
        <v>0</v>
      </c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0</v>
      </c>
      <c r="P759" s="24">
        <v>0</v>
      </c>
      <c r="Q759" s="24">
        <v>0</v>
      </c>
      <c r="R759" s="24">
        <v>0</v>
      </c>
      <c r="S759" s="24">
        <v>0</v>
      </c>
      <c r="T759" s="24">
        <v>0</v>
      </c>
      <c r="U759" s="24">
        <v>0</v>
      </c>
      <c r="V759" s="24">
        <v>0</v>
      </c>
      <c r="W759" s="24">
        <v>0</v>
      </c>
      <c r="X759" s="24">
        <v>0</v>
      </c>
      <c r="Y759" s="24">
        <v>0</v>
      </c>
      <c r="Z759" s="24">
        <v>0</v>
      </c>
      <c r="AA759" s="24">
        <v>0</v>
      </c>
      <c r="AB759" s="24">
        <v>0</v>
      </c>
      <c r="AC759" s="24">
        <v>0</v>
      </c>
      <c r="AD759" s="24">
        <v>0</v>
      </c>
      <c r="AE759" s="24">
        <v>0</v>
      </c>
      <c r="AF759" s="24">
        <v>0</v>
      </c>
      <c r="AG759" s="24">
        <v>0</v>
      </c>
      <c r="AH759" s="24">
        <v>0</v>
      </c>
      <c r="AI759" s="22" t="str">
        <f t="shared" si="56"/>
        <v>проверка пройдена</v>
      </c>
    </row>
    <row r="760" spans="1:35" s="16" customFormat="1" ht="35.25" customHeight="1" x14ac:dyDescent="0.25">
      <c r="A760" s="3" t="s">
        <v>1369</v>
      </c>
      <c r="B760" s="22" t="s">
        <v>684</v>
      </c>
      <c r="C760" s="23" t="s">
        <v>644</v>
      </c>
      <c r="D760" s="22" t="s">
        <v>437</v>
      </c>
      <c r="E760" s="3" t="str">
        <f>VLOOKUP(D760,'[24]Коды программ'!$A$2:$B$578,2,FALSE)</f>
        <v>Акушерское дело</v>
      </c>
      <c r="F760" s="22" t="s">
        <v>10</v>
      </c>
      <c r="G760" s="3" t="s">
        <v>721</v>
      </c>
      <c r="H760" s="24">
        <v>160</v>
      </c>
      <c r="I760" s="25">
        <v>55</v>
      </c>
      <c r="J760" s="24">
        <v>50</v>
      </c>
      <c r="K760" s="24">
        <v>0</v>
      </c>
      <c r="L760" s="24">
        <v>0</v>
      </c>
      <c r="M760" s="24">
        <v>0</v>
      </c>
      <c r="N760" s="24">
        <v>13</v>
      </c>
      <c r="O760" s="24">
        <v>0</v>
      </c>
      <c r="P760" s="24">
        <v>0</v>
      </c>
      <c r="Q760" s="24">
        <v>7</v>
      </c>
      <c r="R760" s="24">
        <v>0</v>
      </c>
      <c r="S760" s="24">
        <v>0</v>
      </c>
      <c r="T760" s="24">
        <v>10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24">
        <v>0</v>
      </c>
      <c r="AA760" s="24">
        <v>0</v>
      </c>
      <c r="AB760" s="24">
        <v>75</v>
      </c>
      <c r="AC760" s="24">
        <v>0</v>
      </c>
      <c r="AD760" s="24">
        <v>0</v>
      </c>
      <c r="AE760" s="24">
        <v>0</v>
      </c>
      <c r="AF760" s="24">
        <v>0</v>
      </c>
      <c r="AG760" s="24">
        <v>0</v>
      </c>
      <c r="AH760" s="24">
        <v>0</v>
      </c>
      <c r="AI760" s="22" t="str">
        <f>IF(H760=I760+L760+M760+N760+O760+P760+Q760+R760+S760+T760+U760+V760+W760+X760+Y760+Z760+AA760+AB760+AC760+AD760+AE760+AF760+AG760,"проверка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61" spans="1:35" s="16" customFormat="1" ht="35.25" customHeight="1" x14ac:dyDescent="0.25">
      <c r="A761" s="3" t="s">
        <v>1369</v>
      </c>
      <c r="B761" s="22" t="s">
        <v>684</v>
      </c>
      <c r="C761" s="23" t="s">
        <v>644</v>
      </c>
      <c r="D761" s="22" t="s">
        <v>437</v>
      </c>
      <c r="E761" s="3" t="str">
        <f>VLOOKUP(D761,'[24]Коды программ'!$A$2:$B$578,2,FALSE)</f>
        <v>Акушерское дело</v>
      </c>
      <c r="F761" s="22" t="s">
        <v>11</v>
      </c>
      <c r="G761" s="3" t="s">
        <v>722</v>
      </c>
      <c r="H761" s="24">
        <v>0</v>
      </c>
      <c r="I761" s="24">
        <v>0</v>
      </c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24">
        <v>0</v>
      </c>
      <c r="AA761" s="24">
        <v>0</v>
      </c>
      <c r="AB761" s="24">
        <v>0</v>
      </c>
      <c r="AC761" s="24">
        <v>0</v>
      </c>
      <c r="AD761" s="24">
        <v>0</v>
      </c>
      <c r="AE761" s="24">
        <v>0</v>
      </c>
      <c r="AF761" s="24">
        <v>0</v>
      </c>
      <c r="AG761" s="24">
        <v>0</v>
      </c>
      <c r="AH761" s="24">
        <v>0</v>
      </c>
      <c r="AI761" s="22" t="str">
        <f t="shared" si="56"/>
        <v>проверка пройдена</v>
      </c>
    </row>
    <row r="762" spans="1:35" s="16" customFormat="1" ht="35.25" customHeight="1" x14ac:dyDescent="0.25">
      <c r="A762" s="3" t="s">
        <v>1369</v>
      </c>
      <c r="B762" s="22" t="s">
        <v>684</v>
      </c>
      <c r="C762" s="23" t="s">
        <v>644</v>
      </c>
      <c r="D762" s="22" t="s">
        <v>437</v>
      </c>
      <c r="E762" s="3" t="str">
        <f>VLOOKUP(D762,'[24]Коды программ'!$A$2:$B$578,2,FALSE)</f>
        <v>Акушерское дело</v>
      </c>
      <c r="F762" s="22" t="s">
        <v>12</v>
      </c>
      <c r="G762" s="3" t="s">
        <v>723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24">
        <v>0</v>
      </c>
      <c r="AA762" s="24">
        <v>0</v>
      </c>
      <c r="AB762" s="24">
        <v>0</v>
      </c>
      <c r="AC762" s="24">
        <v>0</v>
      </c>
      <c r="AD762" s="24">
        <v>0</v>
      </c>
      <c r="AE762" s="24">
        <v>0</v>
      </c>
      <c r="AF762" s="24">
        <v>0</v>
      </c>
      <c r="AG762" s="24">
        <v>0</v>
      </c>
      <c r="AH762" s="24">
        <v>0</v>
      </c>
      <c r="AI762" s="22" t="str">
        <f t="shared" si="56"/>
        <v>проверка пройдена</v>
      </c>
    </row>
    <row r="763" spans="1:35" s="16" customFormat="1" ht="35.25" customHeight="1" x14ac:dyDescent="0.25">
      <c r="A763" s="3" t="s">
        <v>1369</v>
      </c>
      <c r="B763" s="22" t="s">
        <v>684</v>
      </c>
      <c r="C763" s="23" t="s">
        <v>644</v>
      </c>
      <c r="D763" s="22" t="s">
        <v>437</v>
      </c>
      <c r="E763" s="3" t="str">
        <f>VLOOKUP(D763,'[24]Коды программ'!$A$2:$B$578,2,FALSE)</f>
        <v>Акушерское дело</v>
      </c>
      <c r="F763" s="22" t="s">
        <v>13</v>
      </c>
      <c r="G763" s="3" t="s">
        <v>15</v>
      </c>
      <c r="H763" s="24">
        <v>0</v>
      </c>
      <c r="I763" s="24">
        <v>0</v>
      </c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0</v>
      </c>
      <c r="P763" s="24">
        <v>0</v>
      </c>
      <c r="Q763" s="24">
        <v>0</v>
      </c>
      <c r="R763" s="24">
        <v>0</v>
      </c>
      <c r="S763" s="24">
        <v>0</v>
      </c>
      <c r="T763" s="24">
        <v>0</v>
      </c>
      <c r="U763" s="24">
        <v>0</v>
      </c>
      <c r="V763" s="24">
        <v>0</v>
      </c>
      <c r="W763" s="24">
        <v>0</v>
      </c>
      <c r="X763" s="24">
        <v>0</v>
      </c>
      <c r="Y763" s="24">
        <v>0</v>
      </c>
      <c r="Z763" s="24">
        <v>0</v>
      </c>
      <c r="AA763" s="24">
        <v>0</v>
      </c>
      <c r="AB763" s="24">
        <v>0</v>
      </c>
      <c r="AC763" s="24">
        <v>0</v>
      </c>
      <c r="AD763" s="24">
        <v>0</v>
      </c>
      <c r="AE763" s="24">
        <v>0</v>
      </c>
      <c r="AF763" s="24">
        <v>0</v>
      </c>
      <c r="AG763" s="24">
        <v>0</v>
      </c>
      <c r="AH763" s="24">
        <v>0</v>
      </c>
      <c r="AI763" s="22" t="str">
        <f t="shared" si="56"/>
        <v>проверка пройдена</v>
      </c>
    </row>
    <row r="764" spans="1:35" s="16" customFormat="1" ht="35.25" customHeight="1" x14ac:dyDescent="0.25">
      <c r="A764" s="3" t="s">
        <v>1369</v>
      </c>
      <c r="B764" s="22" t="s">
        <v>684</v>
      </c>
      <c r="C764" s="23" t="s">
        <v>644</v>
      </c>
      <c r="D764" s="22" t="s">
        <v>437</v>
      </c>
      <c r="E764" s="3" t="str">
        <f>VLOOKUP(D764,'[24]Коды программ'!$A$2:$B$578,2,FALSE)</f>
        <v>Акушерское дело</v>
      </c>
      <c r="F764" s="22" t="s">
        <v>14</v>
      </c>
      <c r="G764" s="3" t="s">
        <v>18</v>
      </c>
      <c r="H764" s="24">
        <v>0</v>
      </c>
      <c r="I764" s="25">
        <v>0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24">
        <v>0</v>
      </c>
      <c r="AA764" s="24">
        <v>0</v>
      </c>
      <c r="AB764" s="24">
        <v>0</v>
      </c>
      <c r="AC764" s="24">
        <v>0</v>
      </c>
      <c r="AD764" s="24">
        <v>0</v>
      </c>
      <c r="AE764" s="24">
        <v>0</v>
      </c>
      <c r="AF764" s="24">
        <v>0</v>
      </c>
      <c r="AG764" s="24">
        <v>0</v>
      </c>
      <c r="AH764" s="24">
        <v>0</v>
      </c>
      <c r="AI764" s="22" t="str">
        <f t="shared" si="56"/>
        <v>проверка пройдена</v>
      </c>
    </row>
    <row r="765" spans="1:35" s="16" customFormat="1" ht="35.25" customHeight="1" x14ac:dyDescent="0.25">
      <c r="A765" s="3" t="s">
        <v>1369</v>
      </c>
      <c r="B765" s="22" t="s">
        <v>684</v>
      </c>
      <c r="C765" s="23" t="s">
        <v>644</v>
      </c>
      <c r="D765" s="22" t="s">
        <v>445</v>
      </c>
      <c r="E765" s="3" t="str">
        <f>VLOOKUP(D765,'[24]Коды программ'!$A$2:$B$578,2,FALSE)</f>
        <v>Сестринское дело</v>
      </c>
      <c r="F765" s="22" t="s">
        <v>10</v>
      </c>
      <c r="G765" s="3" t="s">
        <v>721</v>
      </c>
      <c r="H765" s="24">
        <v>161</v>
      </c>
      <c r="I765" s="25">
        <v>65</v>
      </c>
      <c r="J765" s="24">
        <v>63</v>
      </c>
      <c r="K765" s="24">
        <v>0</v>
      </c>
      <c r="L765" s="24">
        <v>0</v>
      </c>
      <c r="M765" s="24">
        <v>0</v>
      </c>
      <c r="N765" s="24">
        <v>9</v>
      </c>
      <c r="O765" s="24">
        <v>1</v>
      </c>
      <c r="P765" s="24">
        <v>0</v>
      </c>
      <c r="Q765" s="24">
        <v>7</v>
      </c>
      <c r="R765" s="24">
        <v>0</v>
      </c>
      <c r="S765" s="24">
        <v>0</v>
      </c>
      <c r="T765" s="24">
        <v>9</v>
      </c>
      <c r="U765" s="24">
        <v>0</v>
      </c>
      <c r="V765" s="24">
        <v>0</v>
      </c>
      <c r="W765" s="24">
        <v>0</v>
      </c>
      <c r="X765" s="24">
        <v>0</v>
      </c>
      <c r="Y765" s="24">
        <v>0</v>
      </c>
      <c r="Z765" s="24">
        <v>0</v>
      </c>
      <c r="AA765" s="24">
        <v>0</v>
      </c>
      <c r="AB765" s="24">
        <v>70</v>
      </c>
      <c r="AC765" s="24">
        <v>0</v>
      </c>
      <c r="AD765" s="24">
        <v>0</v>
      </c>
      <c r="AE765" s="24">
        <v>0</v>
      </c>
      <c r="AF765" s="24">
        <v>0</v>
      </c>
      <c r="AG765" s="24">
        <v>0</v>
      </c>
      <c r="AH765" s="24">
        <v>0</v>
      </c>
      <c r="AI765" s="22" t="str">
        <f>IF(H765=I765+L765+M765+N765+O765+P765+Q765+R765+S765+T765+U765+V765+W765+X765+Y765+Z765+AA765+AB765+AC765+AD765+AE765+AF765+AG765,"проверка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66" spans="1:35" s="16" customFormat="1" ht="35.25" customHeight="1" x14ac:dyDescent="0.25">
      <c r="A766" s="3" t="s">
        <v>1369</v>
      </c>
      <c r="B766" s="22" t="s">
        <v>684</v>
      </c>
      <c r="C766" s="23" t="s">
        <v>644</v>
      </c>
      <c r="D766" s="22" t="s">
        <v>445</v>
      </c>
      <c r="E766" s="3" t="str">
        <f>VLOOKUP(D766,'[24]Коды программ'!$A$2:$B$578,2,FALSE)</f>
        <v>Сестринское дело</v>
      </c>
      <c r="F766" s="22" t="s">
        <v>11</v>
      </c>
      <c r="G766" s="3" t="s">
        <v>722</v>
      </c>
      <c r="H766" s="24">
        <v>0</v>
      </c>
      <c r="I766" s="24">
        <v>0</v>
      </c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0</v>
      </c>
      <c r="Q766" s="24">
        <v>0</v>
      </c>
      <c r="R766" s="24">
        <v>0</v>
      </c>
      <c r="S766" s="24">
        <v>0</v>
      </c>
      <c r="T766" s="24">
        <v>0</v>
      </c>
      <c r="U766" s="24">
        <v>0</v>
      </c>
      <c r="V766" s="24">
        <v>0</v>
      </c>
      <c r="W766" s="24">
        <v>0</v>
      </c>
      <c r="X766" s="24">
        <v>0</v>
      </c>
      <c r="Y766" s="24">
        <v>0</v>
      </c>
      <c r="Z766" s="24">
        <v>0</v>
      </c>
      <c r="AA766" s="24">
        <v>0</v>
      </c>
      <c r="AB766" s="24">
        <v>0</v>
      </c>
      <c r="AC766" s="24">
        <v>0</v>
      </c>
      <c r="AD766" s="24">
        <v>0</v>
      </c>
      <c r="AE766" s="24">
        <v>0</v>
      </c>
      <c r="AF766" s="24">
        <v>0</v>
      </c>
      <c r="AG766" s="24">
        <v>0</v>
      </c>
      <c r="AH766" s="24">
        <v>0</v>
      </c>
      <c r="AI766" s="22" t="str">
        <f t="shared" si="56"/>
        <v>проверка пройдена</v>
      </c>
    </row>
    <row r="767" spans="1:35" s="16" customFormat="1" ht="35.25" customHeight="1" x14ac:dyDescent="0.25">
      <c r="A767" s="3" t="s">
        <v>1369</v>
      </c>
      <c r="B767" s="22" t="s">
        <v>684</v>
      </c>
      <c r="C767" s="23" t="s">
        <v>644</v>
      </c>
      <c r="D767" s="22" t="s">
        <v>445</v>
      </c>
      <c r="E767" s="3" t="str">
        <f>VLOOKUP(D767,'[24]Коды программ'!$A$2:$B$578,2,FALSE)</f>
        <v>Сестринское дело</v>
      </c>
      <c r="F767" s="22" t="s">
        <v>12</v>
      </c>
      <c r="G767" s="3" t="s">
        <v>723</v>
      </c>
      <c r="H767" s="24">
        <v>0</v>
      </c>
      <c r="I767" s="24">
        <v>0</v>
      </c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0</v>
      </c>
      <c r="P767" s="24">
        <v>0</v>
      </c>
      <c r="Q767" s="24">
        <v>0</v>
      </c>
      <c r="R767" s="24">
        <v>0</v>
      </c>
      <c r="S767" s="24">
        <v>0</v>
      </c>
      <c r="T767" s="24">
        <v>0</v>
      </c>
      <c r="U767" s="24">
        <v>0</v>
      </c>
      <c r="V767" s="24">
        <v>0</v>
      </c>
      <c r="W767" s="24">
        <v>0</v>
      </c>
      <c r="X767" s="24">
        <v>0</v>
      </c>
      <c r="Y767" s="24">
        <v>0</v>
      </c>
      <c r="Z767" s="24">
        <v>0</v>
      </c>
      <c r="AA767" s="24">
        <v>0</v>
      </c>
      <c r="AB767" s="24">
        <v>0</v>
      </c>
      <c r="AC767" s="24">
        <v>0</v>
      </c>
      <c r="AD767" s="24">
        <v>0</v>
      </c>
      <c r="AE767" s="24">
        <v>0</v>
      </c>
      <c r="AF767" s="24">
        <v>0</v>
      </c>
      <c r="AG767" s="24">
        <v>0</v>
      </c>
      <c r="AH767" s="24">
        <v>0</v>
      </c>
      <c r="AI767" s="22" t="str">
        <f t="shared" si="56"/>
        <v>проверка пройдена</v>
      </c>
    </row>
    <row r="768" spans="1:35" s="16" customFormat="1" ht="35.25" customHeight="1" x14ac:dyDescent="0.25">
      <c r="A768" s="3" t="s">
        <v>1369</v>
      </c>
      <c r="B768" s="22" t="s">
        <v>684</v>
      </c>
      <c r="C768" s="23" t="s">
        <v>644</v>
      </c>
      <c r="D768" s="22" t="s">
        <v>445</v>
      </c>
      <c r="E768" s="3" t="str">
        <f>VLOOKUP(D768,'[24]Коды программ'!$A$2:$B$578,2,FALSE)</f>
        <v>Сестринское дело</v>
      </c>
      <c r="F768" s="22" t="s">
        <v>13</v>
      </c>
      <c r="G768" s="3" t="s">
        <v>15</v>
      </c>
      <c r="H768" s="24">
        <v>0</v>
      </c>
      <c r="I768" s="24">
        <v>0</v>
      </c>
      <c r="J768" s="24">
        <v>0</v>
      </c>
      <c r="K768" s="24">
        <v>0</v>
      </c>
      <c r="L768" s="24">
        <v>0</v>
      </c>
      <c r="M768" s="24">
        <v>0</v>
      </c>
      <c r="N768" s="24">
        <v>0</v>
      </c>
      <c r="O768" s="24">
        <v>0</v>
      </c>
      <c r="P768" s="24">
        <v>0</v>
      </c>
      <c r="Q768" s="24">
        <v>0</v>
      </c>
      <c r="R768" s="24">
        <v>0</v>
      </c>
      <c r="S768" s="24">
        <v>0</v>
      </c>
      <c r="T768" s="24">
        <v>0</v>
      </c>
      <c r="U768" s="24">
        <v>0</v>
      </c>
      <c r="V768" s="24">
        <v>0</v>
      </c>
      <c r="W768" s="24">
        <v>0</v>
      </c>
      <c r="X768" s="24">
        <v>0</v>
      </c>
      <c r="Y768" s="24">
        <v>0</v>
      </c>
      <c r="Z768" s="24">
        <v>0</v>
      </c>
      <c r="AA768" s="24">
        <v>0</v>
      </c>
      <c r="AB768" s="24">
        <v>0</v>
      </c>
      <c r="AC768" s="24">
        <v>0</v>
      </c>
      <c r="AD768" s="24">
        <v>0</v>
      </c>
      <c r="AE768" s="24">
        <v>0</v>
      </c>
      <c r="AF768" s="24">
        <v>0</v>
      </c>
      <c r="AG768" s="24">
        <v>0</v>
      </c>
      <c r="AH768" s="24">
        <v>0</v>
      </c>
      <c r="AI768" s="22" t="str">
        <f t="shared" si="56"/>
        <v>проверка пройдена</v>
      </c>
    </row>
    <row r="769" spans="1:35" s="16" customFormat="1" ht="35.25" customHeight="1" x14ac:dyDescent="0.25">
      <c r="A769" s="3" t="s">
        <v>1369</v>
      </c>
      <c r="B769" s="22" t="s">
        <v>684</v>
      </c>
      <c r="C769" s="23" t="s">
        <v>644</v>
      </c>
      <c r="D769" s="22" t="s">
        <v>445</v>
      </c>
      <c r="E769" s="3" t="str">
        <f>VLOOKUP(D769,'[24]Коды программ'!$A$2:$B$578,2,FALSE)</f>
        <v>Сестринское дело</v>
      </c>
      <c r="F769" s="22" t="s">
        <v>14</v>
      </c>
      <c r="G769" s="3" t="s">
        <v>18</v>
      </c>
      <c r="H769" s="24">
        <v>0</v>
      </c>
      <c r="I769" s="25">
        <v>0</v>
      </c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24">
        <v>0</v>
      </c>
      <c r="AA769" s="24">
        <v>0</v>
      </c>
      <c r="AB769" s="24">
        <v>0</v>
      </c>
      <c r="AC769" s="24">
        <v>0</v>
      </c>
      <c r="AD769" s="24">
        <v>0</v>
      </c>
      <c r="AE769" s="24">
        <v>0</v>
      </c>
      <c r="AF769" s="24">
        <v>0</v>
      </c>
      <c r="AG769" s="24">
        <v>0</v>
      </c>
      <c r="AH769" s="24">
        <v>0</v>
      </c>
      <c r="AI769" s="22" t="str">
        <f t="shared" si="56"/>
        <v>проверка пройдена</v>
      </c>
    </row>
    <row r="770" spans="1:35" s="16" customFormat="1" ht="35.25" customHeight="1" x14ac:dyDescent="0.25">
      <c r="A770" s="3" t="s">
        <v>1373</v>
      </c>
      <c r="B770" s="22" t="s">
        <v>684</v>
      </c>
      <c r="C770" s="23" t="s">
        <v>644</v>
      </c>
      <c r="D770" s="22" t="s">
        <v>64</v>
      </c>
      <c r="E770" s="3" t="str">
        <f>VLOOKUP(D770,'[25]Коды программ'!$A$2:$B$578,2,FALSE)</f>
        <v>Компьютерные системы и комплексы</v>
      </c>
      <c r="F770" s="22" t="s">
        <v>10</v>
      </c>
      <c r="G770" s="3" t="s">
        <v>721</v>
      </c>
      <c r="H770" s="24">
        <v>24</v>
      </c>
      <c r="I770" s="25">
        <v>1</v>
      </c>
      <c r="J770" s="24">
        <v>1</v>
      </c>
      <c r="K770" s="24">
        <v>0</v>
      </c>
      <c r="L770" s="24">
        <v>0</v>
      </c>
      <c r="M770" s="24">
        <v>0</v>
      </c>
      <c r="N770" s="24">
        <v>1</v>
      </c>
      <c r="O770" s="24">
        <v>2</v>
      </c>
      <c r="P770" s="24">
        <v>0</v>
      </c>
      <c r="Q770" s="24">
        <v>0</v>
      </c>
      <c r="R770" s="24">
        <v>7</v>
      </c>
      <c r="S770" s="24">
        <v>0</v>
      </c>
      <c r="T770" s="24">
        <v>3</v>
      </c>
      <c r="U770" s="24">
        <v>1</v>
      </c>
      <c r="V770" s="24">
        <v>0</v>
      </c>
      <c r="W770" s="24">
        <v>0</v>
      </c>
      <c r="X770" s="24">
        <v>0</v>
      </c>
      <c r="Y770" s="24">
        <v>2</v>
      </c>
      <c r="Z770" s="24">
        <v>0</v>
      </c>
      <c r="AA770" s="24">
        <v>1</v>
      </c>
      <c r="AB770" s="24">
        <v>4</v>
      </c>
      <c r="AC770" s="24">
        <v>0</v>
      </c>
      <c r="AD770" s="24">
        <v>0</v>
      </c>
      <c r="AE770" s="24">
        <v>2</v>
      </c>
      <c r="AF770" s="24">
        <v>0</v>
      </c>
      <c r="AG770" s="24">
        <v>0</v>
      </c>
      <c r="AH770" s="24">
        <f>0</f>
        <v>0</v>
      </c>
      <c r="AI770" s="22" t="str">
        <f>IF(H770=I770+L770+M770+N770+O770+P770+Q770+R770+S770+T770+U770+V770+W770+X770+Y770+Z770+AA770+AB770+AC770+AD770+AE770+AF770+AG770,"проверка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71" spans="1:35" s="16" customFormat="1" ht="35.25" customHeight="1" x14ac:dyDescent="0.25">
      <c r="A771" s="3" t="s">
        <v>1373</v>
      </c>
      <c r="B771" s="22" t="s">
        <v>684</v>
      </c>
      <c r="C771" s="23" t="s">
        <v>644</v>
      </c>
      <c r="D771" s="22" t="s">
        <v>64</v>
      </c>
      <c r="E771" s="3" t="str">
        <f>VLOOKUP(D771,'[5]Коды программ'!$A$2:$B$578,2,FALSE)</f>
        <v>Компьютерные системы и комплексы</v>
      </c>
      <c r="F771" s="22" t="s">
        <v>11</v>
      </c>
      <c r="G771" s="3" t="s">
        <v>722</v>
      </c>
      <c r="H771" s="24">
        <v>0</v>
      </c>
      <c r="I771" s="24">
        <v>0</v>
      </c>
      <c r="J771" s="24">
        <v>0</v>
      </c>
      <c r="K771" s="24">
        <v>0</v>
      </c>
      <c r="L771" s="24">
        <v>0</v>
      </c>
      <c r="M771" s="24">
        <v>0</v>
      </c>
      <c r="N771" s="24">
        <v>0</v>
      </c>
      <c r="O771" s="24">
        <v>0</v>
      </c>
      <c r="P771" s="24">
        <v>0</v>
      </c>
      <c r="Q771" s="24">
        <v>0</v>
      </c>
      <c r="R771" s="24">
        <v>0</v>
      </c>
      <c r="S771" s="24">
        <v>0</v>
      </c>
      <c r="T771" s="24">
        <v>0</v>
      </c>
      <c r="U771" s="24">
        <v>0</v>
      </c>
      <c r="V771" s="24">
        <v>0</v>
      </c>
      <c r="W771" s="24">
        <v>0</v>
      </c>
      <c r="X771" s="24">
        <v>0</v>
      </c>
      <c r="Y771" s="24">
        <v>0</v>
      </c>
      <c r="Z771" s="24">
        <v>0</v>
      </c>
      <c r="AA771" s="24">
        <v>0</v>
      </c>
      <c r="AB771" s="24">
        <v>0</v>
      </c>
      <c r="AC771" s="24">
        <v>0</v>
      </c>
      <c r="AD771" s="24">
        <v>0</v>
      </c>
      <c r="AE771" s="24">
        <v>0</v>
      </c>
      <c r="AF771" s="24">
        <v>0</v>
      </c>
      <c r="AG771" s="24">
        <v>0</v>
      </c>
      <c r="AH771" s="24">
        <v>0</v>
      </c>
      <c r="AI771" s="22" t="str">
        <f t="shared" ref="AI771:AI774" si="57">IF(H771=I771+L771+M771+N771+O771+P771+Q771+R771+S771+T771+U771+V771+W771+X771+Y771+Z771+AA771+AB771+AC771+AD771+AE771+AF771+AG771,"проверка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72" spans="1:35" s="16" customFormat="1" ht="35.25" customHeight="1" x14ac:dyDescent="0.25">
      <c r="A772" s="3" t="s">
        <v>1373</v>
      </c>
      <c r="B772" s="22" t="s">
        <v>684</v>
      </c>
      <c r="C772" s="23" t="s">
        <v>644</v>
      </c>
      <c r="D772" s="22" t="s">
        <v>64</v>
      </c>
      <c r="E772" s="3" t="str">
        <f>VLOOKUP(D772,'[5]Коды программ'!$A$2:$B$578,2,FALSE)</f>
        <v>Компьютерные системы и комплексы</v>
      </c>
      <c r="F772" s="22" t="s">
        <v>12</v>
      </c>
      <c r="G772" s="3" t="s">
        <v>723</v>
      </c>
      <c r="H772" s="24">
        <v>0</v>
      </c>
      <c r="I772" s="24">
        <v>0</v>
      </c>
      <c r="J772" s="24">
        <v>0</v>
      </c>
      <c r="K772" s="24">
        <v>0</v>
      </c>
      <c r="L772" s="24">
        <v>0</v>
      </c>
      <c r="M772" s="24">
        <v>0</v>
      </c>
      <c r="N772" s="24">
        <v>0</v>
      </c>
      <c r="O772" s="24">
        <v>0</v>
      </c>
      <c r="P772" s="24">
        <v>0</v>
      </c>
      <c r="Q772" s="24">
        <v>0</v>
      </c>
      <c r="R772" s="24">
        <v>0</v>
      </c>
      <c r="S772" s="24">
        <v>0</v>
      </c>
      <c r="T772" s="24">
        <v>0</v>
      </c>
      <c r="U772" s="24">
        <v>0</v>
      </c>
      <c r="V772" s="24">
        <v>0</v>
      </c>
      <c r="W772" s="24">
        <v>0</v>
      </c>
      <c r="X772" s="24">
        <v>0</v>
      </c>
      <c r="Y772" s="24">
        <v>0</v>
      </c>
      <c r="Z772" s="24">
        <v>0</v>
      </c>
      <c r="AA772" s="24">
        <v>0</v>
      </c>
      <c r="AB772" s="24">
        <v>0</v>
      </c>
      <c r="AC772" s="24">
        <v>0</v>
      </c>
      <c r="AD772" s="24">
        <v>0</v>
      </c>
      <c r="AE772" s="24">
        <v>0</v>
      </c>
      <c r="AF772" s="24">
        <v>0</v>
      </c>
      <c r="AG772" s="24">
        <v>0</v>
      </c>
      <c r="AH772" s="24">
        <v>0</v>
      </c>
      <c r="AI772" s="22" t="str">
        <f t="shared" si="57"/>
        <v>проверка пройдена</v>
      </c>
    </row>
    <row r="773" spans="1:35" s="16" customFormat="1" ht="35.25" customHeight="1" x14ac:dyDescent="0.25">
      <c r="A773" s="3" t="s">
        <v>1373</v>
      </c>
      <c r="B773" s="22" t="s">
        <v>684</v>
      </c>
      <c r="C773" s="23" t="s">
        <v>644</v>
      </c>
      <c r="D773" s="22" t="s">
        <v>64</v>
      </c>
      <c r="E773" s="3" t="str">
        <f>VLOOKUP(D773,'[5]Коды программ'!$A$2:$B$578,2,FALSE)</f>
        <v>Компьютерные системы и комплексы</v>
      </c>
      <c r="F773" s="22" t="s">
        <v>13</v>
      </c>
      <c r="G773" s="3" t="s">
        <v>15</v>
      </c>
      <c r="H773" s="24">
        <v>0</v>
      </c>
      <c r="I773" s="24">
        <v>0</v>
      </c>
      <c r="J773" s="24">
        <v>0</v>
      </c>
      <c r="K773" s="24">
        <v>0</v>
      </c>
      <c r="L773" s="24">
        <v>0</v>
      </c>
      <c r="M773" s="24">
        <v>0</v>
      </c>
      <c r="N773" s="24">
        <v>0</v>
      </c>
      <c r="O773" s="24">
        <v>0</v>
      </c>
      <c r="P773" s="24">
        <v>0</v>
      </c>
      <c r="Q773" s="24">
        <v>0</v>
      </c>
      <c r="R773" s="24">
        <v>0</v>
      </c>
      <c r="S773" s="24">
        <v>0</v>
      </c>
      <c r="T773" s="24">
        <v>0</v>
      </c>
      <c r="U773" s="24">
        <v>0</v>
      </c>
      <c r="V773" s="24">
        <v>0</v>
      </c>
      <c r="W773" s="24">
        <v>0</v>
      </c>
      <c r="X773" s="24">
        <v>0</v>
      </c>
      <c r="Y773" s="24">
        <v>0</v>
      </c>
      <c r="Z773" s="24">
        <v>0</v>
      </c>
      <c r="AA773" s="24">
        <v>0</v>
      </c>
      <c r="AB773" s="24">
        <v>0</v>
      </c>
      <c r="AC773" s="24">
        <v>0</v>
      </c>
      <c r="AD773" s="24">
        <v>0</v>
      </c>
      <c r="AE773" s="24">
        <v>0</v>
      </c>
      <c r="AF773" s="24">
        <v>0</v>
      </c>
      <c r="AG773" s="24">
        <v>0</v>
      </c>
      <c r="AH773" s="24">
        <v>0</v>
      </c>
      <c r="AI773" s="22" t="str">
        <f t="shared" si="57"/>
        <v>проверка пройдена</v>
      </c>
    </row>
    <row r="774" spans="1:35" ht="31.5" customHeight="1" x14ac:dyDescent="0.3">
      <c r="A774" s="3" t="s">
        <v>1373</v>
      </c>
      <c r="B774" s="22" t="s">
        <v>684</v>
      </c>
      <c r="C774" s="23" t="s">
        <v>644</v>
      </c>
      <c r="D774" s="22" t="s">
        <v>64</v>
      </c>
      <c r="E774" s="3" t="str">
        <f>VLOOKUP(D774,'[5]Коды программ'!$A$2:$B$578,2,FALSE)</f>
        <v>Компьютерные системы и комплексы</v>
      </c>
      <c r="F774" s="22" t="s">
        <v>14</v>
      </c>
      <c r="G774" s="3" t="s">
        <v>18</v>
      </c>
      <c r="H774" s="24">
        <v>0</v>
      </c>
      <c r="I774" s="24">
        <v>0</v>
      </c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0</v>
      </c>
      <c r="P774" s="24">
        <v>0</v>
      </c>
      <c r="Q774" s="24">
        <v>0</v>
      </c>
      <c r="R774" s="24">
        <v>0</v>
      </c>
      <c r="S774" s="24">
        <v>0</v>
      </c>
      <c r="T774" s="24">
        <v>0</v>
      </c>
      <c r="U774" s="24">
        <v>0</v>
      </c>
      <c r="V774" s="24">
        <v>0</v>
      </c>
      <c r="W774" s="24">
        <v>0</v>
      </c>
      <c r="X774" s="24">
        <v>0</v>
      </c>
      <c r="Y774" s="24">
        <v>0</v>
      </c>
      <c r="Z774" s="24">
        <v>0</v>
      </c>
      <c r="AA774" s="24">
        <v>0</v>
      </c>
      <c r="AB774" s="24">
        <v>0</v>
      </c>
      <c r="AC774" s="24">
        <v>0</v>
      </c>
      <c r="AD774" s="24">
        <v>0</v>
      </c>
      <c r="AE774" s="24">
        <v>0</v>
      </c>
      <c r="AF774" s="24">
        <v>0</v>
      </c>
      <c r="AG774" s="24">
        <v>0</v>
      </c>
      <c r="AH774" s="24">
        <v>0</v>
      </c>
      <c r="AI774" s="22" t="str">
        <f t="shared" si="57"/>
        <v>проверка пройдена</v>
      </c>
    </row>
    <row r="775" spans="1:35" s="16" customFormat="1" ht="35.25" customHeight="1" x14ac:dyDescent="0.25">
      <c r="A775" s="3" t="s">
        <v>1373</v>
      </c>
      <c r="B775" s="22" t="s">
        <v>684</v>
      </c>
      <c r="C775" s="23" t="s">
        <v>644</v>
      </c>
      <c r="D775" s="22" t="s">
        <v>61</v>
      </c>
      <c r="E775" s="3" t="str">
        <f>VLOOKUP(D775,'[25]Коды программ'!$A$2:$B$578,2,FALSE)</f>
        <v>Наладчик аппаратного и программного обеспечения</v>
      </c>
      <c r="F775" s="22" t="s">
        <v>12</v>
      </c>
      <c r="G775" s="3" t="s">
        <v>723</v>
      </c>
      <c r="H775" s="24">
        <v>0</v>
      </c>
      <c r="I775" s="24">
        <v>0</v>
      </c>
      <c r="J775" s="24">
        <v>0</v>
      </c>
      <c r="K775" s="24">
        <v>0</v>
      </c>
      <c r="L775" s="24">
        <v>0</v>
      </c>
      <c r="M775" s="24">
        <v>0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24">
        <v>0</v>
      </c>
      <c r="AA775" s="24">
        <v>0</v>
      </c>
      <c r="AB775" s="24">
        <v>0</v>
      </c>
      <c r="AC775" s="24">
        <v>0</v>
      </c>
      <c r="AD775" s="24">
        <v>0</v>
      </c>
      <c r="AE775" s="24">
        <v>0</v>
      </c>
      <c r="AF775" s="24">
        <v>0</v>
      </c>
      <c r="AG775" s="24">
        <v>0</v>
      </c>
      <c r="AH775" s="24">
        <v>0</v>
      </c>
      <c r="AI775" s="22" t="str">
        <f t="shared" ref="AI775:AI802" si="58">IF(H775=I775+L775+M775+N775+O775+P775+Q775+R775+S775+T775+U775+V775+W775+X775+Y775+Z775+AA775+AB775+AC775+AD775+AE775+AF775+AG775,"проверка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76" spans="1:35" s="16" customFormat="1" ht="35.25" customHeight="1" x14ac:dyDescent="0.25">
      <c r="A776" s="3" t="s">
        <v>1373</v>
      </c>
      <c r="B776" s="22" t="s">
        <v>684</v>
      </c>
      <c r="C776" s="23" t="s">
        <v>644</v>
      </c>
      <c r="D776" s="22" t="s">
        <v>61</v>
      </c>
      <c r="E776" s="3" t="str">
        <f>VLOOKUP(D776,'[25]Коды программ'!$A$2:$B$578,2,FALSE)</f>
        <v>Наладчик аппаратного и программного обеспечения</v>
      </c>
      <c r="F776" s="22" t="s">
        <v>13</v>
      </c>
      <c r="G776" s="3" t="s">
        <v>15</v>
      </c>
      <c r="H776" s="24">
        <v>0</v>
      </c>
      <c r="I776" s="24">
        <v>0</v>
      </c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24">
        <v>0</v>
      </c>
      <c r="AA776" s="24">
        <v>0</v>
      </c>
      <c r="AB776" s="24">
        <v>0</v>
      </c>
      <c r="AC776" s="24">
        <v>0</v>
      </c>
      <c r="AD776" s="24">
        <v>0</v>
      </c>
      <c r="AE776" s="24">
        <v>0</v>
      </c>
      <c r="AF776" s="24">
        <v>0</v>
      </c>
      <c r="AG776" s="24">
        <v>0</v>
      </c>
      <c r="AH776" s="24">
        <v>0</v>
      </c>
      <c r="AI776" s="22" t="str">
        <f t="shared" si="58"/>
        <v>проверка пройдена</v>
      </c>
    </row>
    <row r="777" spans="1:35" s="16" customFormat="1" ht="35.25" customHeight="1" x14ac:dyDescent="0.25">
      <c r="A777" s="3" t="s">
        <v>1373</v>
      </c>
      <c r="B777" s="22" t="s">
        <v>684</v>
      </c>
      <c r="C777" s="23" t="s">
        <v>644</v>
      </c>
      <c r="D777" s="22" t="s">
        <v>61</v>
      </c>
      <c r="E777" s="3" t="str">
        <f>VLOOKUP(D777,'[25]Коды программ'!$A$2:$B$578,2,FALSE)</f>
        <v>Наладчик аппаратного и программного обеспечения</v>
      </c>
      <c r="F777" s="22" t="s">
        <v>14</v>
      </c>
      <c r="G777" s="3" t="s">
        <v>18</v>
      </c>
      <c r="H777" s="24">
        <v>0</v>
      </c>
      <c r="I777" s="25">
        <v>0</v>
      </c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0</v>
      </c>
      <c r="P777" s="24">
        <v>0</v>
      </c>
      <c r="Q777" s="24">
        <v>0</v>
      </c>
      <c r="R777" s="24">
        <v>0</v>
      </c>
      <c r="S777" s="24">
        <v>0</v>
      </c>
      <c r="T777" s="24">
        <v>0</v>
      </c>
      <c r="U777" s="24">
        <v>0</v>
      </c>
      <c r="V777" s="24">
        <v>0</v>
      </c>
      <c r="W777" s="24">
        <v>0</v>
      </c>
      <c r="X777" s="24">
        <v>0</v>
      </c>
      <c r="Y777" s="24">
        <v>0</v>
      </c>
      <c r="Z777" s="24">
        <v>0</v>
      </c>
      <c r="AA777" s="24">
        <v>0</v>
      </c>
      <c r="AB777" s="24">
        <v>0</v>
      </c>
      <c r="AC777" s="24">
        <v>0</v>
      </c>
      <c r="AD777" s="24">
        <v>0</v>
      </c>
      <c r="AE777" s="24">
        <v>0</v>
      </c>
      <c r="AF777" s="24">
        <v>0</v>
      </c>
      <c r="AG777" s="24">
        <v>0</v>
      </c>
      <c r="AH777" s="24">
        <f>0</f>
        <v>0</v>
      </c>
      <c r="AI777" s="22" t="str">
        <f t="shared" si="58"/>
        <v>проверка пройдена</v>
      </c>
    </row>
    <row r="778" spans="1:35" s="16" customFormat="1" ht="35.25" customHeight="1" x14ac:dyDescent="0.25">
      <c r="A778" s="3" t="s">
        <v>1373</v>
      </c>
      <c r="B778" s="22" t="s">
        <v>684</v>
      </c>
      <c r="C778" s="23" t="s">
        <v>644</v>
      </c>
      <c r="D778" s="22" t="s">
        <v>403</v>
      </c>
      <c r="E778" s="3" t="str">
        <f>VLOOKUP(D778,'[25]Коды программ'!$A$2:$B$578,2,FALSE)</f>
        <v>Портной</v>
      </c>
      <c r="F778" s="22" t="s">
        <v>10</v>
      </c>
      <c r="G778" s="3" t="s">
        <v>721</v>
      </c>
      <c r="H778" s="24">
        <v>25</v>
      </c>
      <c r="I778" s="25">
        <v>0</v>
      </c>
      <c r="J778" s="24">
        <v>0</v>
      </c>
      <c r="K778" s="24">
        <v>0</v>
      </c>
      <c r="L778" s="24">
        <v>0</v>
      </c>
      <c r="M778" s="24">
        <v>0</v>
      </c>
      <c r="N778" s="24">
        <v>24</v>
      </c>
      <c r="O778" s="24">
        <v>0</v>
      </c>
      <c r="P778" s="24">
        <v>0</v>
      </c>
      <c r="Q778" s="24">
        <v>0</v>
      </c>
      <c r="R778" s="24">
        <v>0</v>
      </c>
      <c r="S778" s="24">
        <v>0</v>
      </c>
      <c r="T778" s="24">
        <v>1</v>
      </c>
      <c r="U778" s="24">
        <v>0</v>
      </c>
      <c r="V778" s="24">
        <v>0</v>
      </c>
      <c r="W778" s="24">
        <v>0</v>
      </c>
      <c r="X778" s="24">
        <v>0</v>
      </c>
      <c r="Y778" s="24">
        <v>0</v>
      </c>
      <c r="Z778" s="24">
        <v>0</v>
      </c>
      <c r="AA778" s="24">
        <v>0</v>
      </c>
      <c r="AB778" s="24">
        <v>0</v>
      </c>
      <c r="AC778" s="24">
        <v>0</v>
      </c>
      <c r="AD778" s="24">
        <v>0</v>
      </c>
      <c r="AE778" s="24">
        <v>0</v>
      </c>
      <c r="AF778" s="24">
        <v>0</v>
      </c>
      <c r="AG778" s="24">
        <v>0</v>
      </c>
      <c r="AH778" s="24">
        <f>0</f>
        <v>0</v>
      </c>
      <c r="AI778" s="22" t="str">
        <f>IF(H778=I778+L778+M778+N778+O778+P778+Q778+R778+S778+T778+U778+V778+W778+X778+Y778+Z778+AA778+AB778+AC778+AD778+AE778+AF778+AG778,"проверка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79" spans="1:35" s="16" customFormat="1" ht="35.25" customHeight="1" x14ac:dyDescent="0.25">
      <c r="A779" s="3" t="s">
        <v>1373</v>
      </c>
      <c r="B779" s="22" t="s">
        <v>684</v>
      </c>
      <c r="C779" s="23" t="s">
        <v>644</v>
      </c>
      <c r="D779" s="22" t="s">
        <v>403</v>
      </c>
      <c r="E779" s="3" t="str">
        <f>VLOOKUP(D779,'[25]Коды программ'!$A$2:$B$578,2,FALSE)</f>
        <v>Портной</v>
      </c>
      <c r="F779" s="22" t="s">
        <v>11</v>
      </c>
      <c r="G779" s="3" t="s">
        <v>722</v>
      </c>
      <c r="H779" s="24">
        <v>0</v>
      </c>
      <c r="I779" s="24">
        <v>0</v>
      </c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0</v>
      </c>
      <c r="P779" s="24">
        <v>0</v>
      </c>
      <c r="Q779" s="24">
        <v>0</v>
      </c>
      <c r="R779" s="24">
        <v>0</v>
      </c>
      <c r="S779" s="24">
        <v>0</v>
      </c>
      <c r="T779" s="24">
        <v>0</v>
      </c>
      <c r="U779" s="24">
        <v>0</v>
      </c>
      <c r="V779" s="24">
        <v>0</v>
      </c>
      <c r="W779" s="24">
        <v>0</v>
      </c>
      <c r="X779" s="24">
        <v>0</v>
      </c>
      <c r="Y779" s="24">
        <v>0</v>
      </c>
      <c r="Z779" s="24">
        <v>0</v>
      </c>
      <c r="AA779" s="24">
        <v>0</v>
      </c>
      <c r="AB779" s="24">
        <v>0</v>
      </c>
      <c r="AC779" s="24">
        <v>0</v>
      </c>
      <c r="AD779" s="24">
        <v>0</v>
      </c>
      <c r="AE779" s="24">
        <v>0</v>
      </c>
      <c r="AF779" s="24">
        <v>0</v>
      </c>
      <c r="AG779" s="24">
        <v>0</v>
      </c>
      <c r="AH779" s="24">
        <v>0</v>
      </c>
      <c r="AI779" s="22" t="str">
        <f t="shared" si="58"/>
        <v>проверка пройдена</v>
      </c>
    </row>
    <row r="780" spans="1:35" s="16" customFormat="1" ht="35.25" customHeight="1" x14ac:dyDescent="0.25">
      <c r="A780" s="3" t="s">
        <v>1373</v>
      </c>
      <c r="B780" s="22" t="s">
        <v>684</v>
      </c>
      <c r="C780" s="23" t="s">
        <v>644</v>
      </c>
      <c r="D780" s="22" t="s">
        <v>403</v>
      </c>
      <c r="E780" s="3" t="str">
        <f>VLOOKUP(D780,'[25]Коды программ'!$A$2:$B$578,2,FALSE)</f>
        <v>Портной</v>
      </c>
      <c r="F780" s="22" t="s">
        <v>12</v>
      </c>
      <c r="G780" s="3" t="s">
        <v>723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  <c r="V780" s="24">
        <v>0</v>
      </c>
      <c r="W780" s="24">
        <v>0</v>
      </c>
      <c r="X780" s="24">
        <v>0</v>
      </c>
      <c r="Y780" s="24">
        <v>0</v>
      </c>
      <c r="Z780" s="24">
        <v>0</v>
      </c>
      <c r="AA780" s="24">
        <v>0</v>
      </c>
      <c r="AB780" s="24">
        <v>0</v>
      </c>
      <c r="AC780" s="24">
        <v>0</v>
      </c>
      <c r="AD780" s="24">
        <v>0</v>
      </c>
      <c r="AE780" s="24">
        <v>0</v>
      </c>
      <c r="AF780" s="24">
        <v>0</v>
      </c>
      <c r="AG780" s="24">
        <v>0</v>
      </c>
      <c r="AH780" s="24">
        <v>0</v>
      </c>
      <c r="AI780" s="22" t="str">
        <f t="shared" si="58"/>
        <v>проверка пройдена</v>
      </c>
    </row>
    <row r="781" spans="1:35" s="16" customFormat="1" ht="35.25" customHeight="1" x14ac:dyDescent="0.25">
      <c r="A781" s="3" t="s">
        <v>1373</v>
      </c>
      <c r="B781" s="22" t="s">
        <v>684</v>
      </c>
      <c r="C781" s="23" t="s">
        <v>644</v>
      </c>
      <c r="D781" s="22" t="s">
        <v>403</v>
      </c>
      <c r="E781" s="3" t="str">
        <f>VLOOKUP(D781,'[25]Коды программ'!$A$2:$B$578,2,FALSE)</f>
        <v>Портной</v>
      </c>
      <c r="F781" s="22" t="s">
        <v>13</v>
      </c>
      <c r="G781" s="3" t="s">
        <v>15</v>
      </c>
      <c r="H781" s="24">
        <v>0</v>
      </c>
      <c r="I781" s="24">
        <v>0</v>
      </c>
      <c r="J781" s="24">
        <v>0</v>
      </c>
      <c r="K781" s="24">
        <v>0</v>
      </c>
      <c r="L781" s="24">
        <v>0</v>
      </c>
      <c r="M781" s="24">
        <v>0</v>
      </c>
      <c r="N781" s="24">
        <v>0</v>
      </c>
      <c r="O781" s="24">
        <v>0</v>
      </c>
      <c r="P781" s="24">
        <v>0</v>
      </c>
      <c r="Q781" s="24">
        <v>0</v>
      </c>
      <c r="R781" s="24">
        <v>0</v>
      </c>
      <c r="S781" s="24">
        <v>0</v>
      </c>
      <c r="T781" s="24">
        <v>0</v>
      </c>
      <c r="U781" s="24">
        <v>0</v>
      </c>
      <c r="V781" s="24">
        <v>0</v>
      </c>
      <c r="W781" s="24">
        <v>0</v>
      </c>
      <c r="X781" s="24">
        <v>0</v>
      </c>
      <c r="Y781" s="24">
        <v>0</v>
      </c>
      <c r="Z781" s="24">
        <v>0</v>
      </c>
      <c r="AA781" s="24">
        <v>0</v>
      </c>
      <c r="AB781" s="24">
        <v>0</v>
      </c>
      <c r="AC781" s="24">
        <v>0</v>
      </c>
      <c r="AD781" s="24">
        <v>0</v>
      </c>
      <c r="AE781" s="24">
        <v>0</v>
      </c>
      <c r="AF781" s="24">
        <v>0</v>
      </c>
      <c r="AG781" s="24">
        <v>0</v>
      </c>
      <c r="AH781" s="24">
        <v>0</v>
      </c>
      <c r="AI781" s="22" t="str">
        <f t="shared" si="58"/>
        <v>проверка пройдена</v>
      </c>
    </row>
    <row r="782" spans="1:35" s="16" customFormat="1" ht="35.25" customHeight="1" x14ac:dyDescent="0.25">
      <c r="A782" s="3" t="s">
        <v>1373</v>
      </c>
      <c r="B782" s="22" t="s">
        <v>684</v>
      </c>
      <c r="C782" s="23" t="s">
        <v>644</v>
      </c>
      <c r="D782" s="22" t="s">
        <v>403</v>
      </c>
      <c r="E782" s="3" t="str">
        <f>VLOOKUP(D782,'[25]Коды программ'!$A$2:$B$578,2,FALSE)</f>
        <v>Портной</v>
      </c>
      <c r="F782" s="22" t="s">
        <v>14</v>
      </c>
      <c r="G782" s="3" t="s">
        <v>18</v>
      </c>
      <c r="H782" s="24">
        <v>0</v>
      </c>
      <c r="I782" s="25">
        <v>0</v>
      </c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24">
        <v>0</v>
      </c>
      <c r="AA782" s="24">
        <v>0</v>
      </c>
      <c r="AB782" s="24">
        <v>0</v>
      </c>
      <c r="AC782" s="24">
        <v>0</v>
      </c>
      <c r="AD782" s="24">
        <v>0</v>
      </c>
      <c r="AE782" s="24">
        <v>0</v>
      </c>
      <c r="AF782" s="24">
        <v>0</v>
      </c>
      <c r="AG782" s="24">
        <v>0</v>
      </c>
      <c r="AH782" s="24">
        <f>0</f>
        <v>0</v>
      </c>
      <c r="AI782" s="22" t="str">
        <f t="shared" si="58"/>
        <v>проверка пройдена</v>
      </c>
    </row>
    <row r="783" spans="1:35" s="16" customFormat="1" ht="35.25" customHeight="1" x14ac:dyDescent="0.25">
      <c r="A783" s="3" t="s">
        <v>1373</v>
      </c>
      <c r="B783" s="22" t="s">
        <v>684</v>
      </c>
      <c r="C783" s="23" t="s">
        <v>644</v>
      </c>
      <c r="D783" s="22" t="s">
        <v>412</v>
      </c>
      <c r="E783" s="3" t="str">
        <f>VLOOKUP(D783,'[25]Коды программ'!$A$2:$B$578,2,FALSE)</f>
        <v>Ткач</v>
      </c>
      <c r="F783" s="22" t="s">
        <v>10</v>
      </c>
      <c r="G783" s="3" t="s">
        <v>721</v>
      </c>
      <c r="H783" s="24">
        <v>25</v>
      </c>
      <c r="I783" s="25">
        <v>0</v>
      </c>
      <c r="J783" s="24">
        <v>0</v>
      </c>
      <c r="K783" s="24">
        <v>0</v>
      </c>
      <c r="L783" s="24">
        <v>0</v>
      </c>
      <c r="M783" s="24">
        <v>0</v>
      </c>
      <c r="N783" s="24">
        <v>25</v>
      </c>
      <c r="O783" s="24">
        <v>0</v>
      </c>
      <c r="P783" s="24">
        <v>0</v>
      </c>
      <c r="Q783" s="24">
        <v>0</v>
      </c>
      <c r="R783" s="24">
        <v>0</v>
      </c>
      <c r="S783" s="24">
        <v>0</v>
      </c>
      <c r="T783" s="24">
        <v>0</v>
      </c>
      <c r="U783" s="24">
        <v>0</v>
      </c>
      <c r="V783" s="24">
        <v>0</v>
      </c>
      <c r="W783" s="24">
        <v>0</v>
      </c>
      <c r="X783" s="24">
        <v>0</v>
      </c>
      <c r="Y783" s="24">
        <v>0</v>
      </c>
      <c r="Z783" s="24">
        <v>0</v>
      </c>
      <c r="AA783" s="24">
        <v>0</v>
      </c>
      <c r="AB783" s="24">
        <v>0</v>
      </c>
      <c r="AC783" s="24">
        <v>0</v>
      </c>
      <c r="AD783" s="24">
        <v>0</v>
      </c>
      <c r="AE783" s="24">
        <v>0</v>
      </c>
      <c r="AF783" s="24">
        <v>0</v>
      </c>
      <c r="AG783" s="24">
        <v>0</v>
      </c>
      <c r="AH783" s="24">
        <f>0</f>
        <v>0</v>
      </c>
      <c r="AI783" s="22" t="str">
        <f>IF(H783=I783+L783+M783+N783+O783+P783+Q783+R783+S783+T783+U783+V783+W783+X783+Y783+Z783+AA783+AB783+AC783+AD783+AE783+AF783+AG783,"проверка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84" spans="1:35" s="16" customFormat="1" ht="35.25" customHeight="1" x14ac:dyDescent="0.25">
      <c r="A784" s="3" t="s">
        <v>1373</v>
      </c>
      <c r="B784" s="22" t="s">
        <v>684</v>
      </c>
      <c r="C784" s="23" t="s">
        <v>644</v>
      </c>
      <c r="D784" s="22" t="s">
        <v>412</v>
      </c>
      <c r="E784" s="3" t="str">
        <f>VLOOKUP(D784,'[25]Коды программ'!$A$2:$B$578,2,FALSE)</f>
        <v>Ткач</v>
      </c>
      <c r="F784" s="22" t="s">
        <v>11</v>
      </c>
      <c r="G784" s="3" t="s">
        <v>722</v>
      </c>
      <c r="H784" s="24">
        <v>0</v>
      </c>
      <c r="I784" s="24">
        <v>0</v>
      </c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0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  <c r="V784" s="24">
        <v>0</v>
      </c>
      <c r="W784" s="24">
        <v>0</v>
      </c>
      <c r="X784" s="24">
        <v>0</v>
      </c>
      <c r="Y784" s="24">
        <v>0</v>
      </c>
      <c r="Z784" s="24">
        <v>0</v>
      </c>
      <c r="AA784" s="24">
        <v>0</v>
      </c>
      <c r="AB784" s="24">
        <v>0</v>
      </c>
      <c r="AC784" s="24">
        <v>0</v>
      </c>
      <c r="AD784" s="24">
        <v>0</v>
      </c>
      <c r="AE784" s="24">
        <v>0</v>
      </c>
      <c r="AF784" s="24">
        <v>0</v>
      </c>
      <c r="AG784" s="24">
        <v>0</v>
      </c>
      <c r="AH784" s="24">
        <v>0</v>
      </c>
      <c r="AI784" s="22" t="str">
        <f t="shared" si="58"/>
        <v>проверка пройдена</v>
      </c>
    </row>
    <row r="785" spans="1:35" s="16" customFormat="1" ht="35.25" customHeight="1" x14ac:dyDescent="0.25">
      <c r="A785" s="3" t="s">
        <v>1373</v>
      </c>
      <c r="B785" s="22" t="s">
        <v>684</v>
      </c>
      <c r="C785" s="23" t="s">
        <v>644</v>
      </c>
      <c r="D785" s="22" t="s">
        <v>412</v>
      </c>
      <c r="E785" s="3" t="str">
        <f>VLOOKUP(D785,'[25]Коды программ'!$A$2:$B$578,2,FALSE)</f>
        <v>Ткач</v>
      </c>
      <c r="F785" s="22" t="s">
        <v>12</v>
      </c>
      <c r="G785" s="3" t="s">
        <v>723</v>
      </c>
      <c r="H785" s="24">
        <v>0</v>
      </c>
      <c r="I785" s="24">
        <v>0</v>
      </c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0</v>
      </c>
      <c r="P785" s="24">
        <v>0</v>
      </c>
      <c r="Q785" s="24">
        <v>0</v>
      </c>
      <c r="R785" s="24">
        <v>0</v>
      </c>
      <c r="S785" s="24">
        <v>0</v>
      </c>
      <c r="T785" s="24">
        <v>0</v>
      </c>
      <c r="U785" s="24">
        <v>0</v>
      </c>
      <c r="V785" s="24">
        <v>0</v>
      </c>
      <c r="W785" s="24">
        <v>0</v>
      </c>
      <c r="X785" s="24">
        <v>0</v>
      </c>
      <c r="Y785" s="24">
        <v>0</v>
      </c>
      <c r="Z785" s="24">
        <v>0</v>
      </c>
      <c r="AA785" s="24">
        <v>0</v>
      </c>
      <c r="AB785" s="24">
        <v>0</v>
      </c>
      <c r="AC785" s="24">
        <v>0</v>
      </c>
      <c r="AD785" s="24">
        <v>0</v>
      </c>
      <c r="AE785" s="24">
        <v>0</v>
      </c>
      <c r="AF785" s="24">
        <v>0</v>
      </c>
      <c r="AG785" s="24">
        <v>0</v>
      </c>
      <c r="AH785" s="24">
        <v>0</v>
      </c>
      <c r="AI785" s="22" t="str">
        <f t="shared" si="58"/>
        <v>проверка пройдена</v>
      </c>
    </row>
    <row r="786" spans="1:35" s="16" customFormat="1" ht="35.25" customHeight="1" x14ac:dyDescent="0.25">
      <c r="A786" s="3" t="s">
        <v>1373</v>
      </c>
      <c r="B786" s="22" t="s">
        <v>684</v>
      </c>
      <c r="C786" s="23" t="s">
        <v>644</v>
      </c>
      <c r="D786" s="22" t="s">
        <v>412</v>
      </c>
      <c r="E786" s="3" t="str">
        <f>VLOOKUP(D786,'[25]Коды программ'!$A$2:$B$578,2,FALSE)</f>
        <v>Ткач</v>
      </c>
      <c r="F786" s="22" t="s">
        <v>13</v>
      </c>
      <c r="G786" s="3" t="s">
        <v>15</v>
      </c>
      <c r="H786" s="24">
        <v>0</v>
      </c>
      <c r="I786" s="24">
        <v>0</v>
      </c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0</v>
      </c>
      <c r="P786" s="24">
        <v>0</v>
      </c>
      <c r="Q786" s="24">
        <v>0</v>
      </c>
      <c r="R786" s="24">
        <v>0</v>
      </c>
      <c r="S786" s="24">
        <v>0</v>
      </c>
      <c r="T786" s="24">
        <v>0</v>
      </c>
      <c r="U786" s="24">
        <v>0</v>
      </c>
      <c r="V786" s="24">
        <v>0</v>
      </c>
      <c r="W786" s="24">
        <v>0</v>
      </c>
      <c r="X786" s="24">
        <v>0</v>
      </c>
      <c r="Y786" s="24">
        <v>0</v>
      </c>
      <c r="Z786" s="24">
        <v>0</v>
      </c>
      <c r="AA786" s="24">
        <v>0</v>
      </c>
      <c r="AB786" s="24">
        <v>0</v>
      </c>
      <c r="AC786" s="24">
        <v>0</v>
      </c>
      <c r="AD786" s="24">
        <v>0</v>
      </c>
      <c r="AE786" s="24">
        <v>0</v>
      </c>
      <c r="AF786" s="24">
        <v>0</v>
      </c>
      <c r="AG786" s="24">
        <v>0</v>
      </c>
      <c r="AH786" s="24">
        <v>0</v>
      </c>
      <c r="AI786" s="22" t="str">
        <f t="shared" si="58"/>
        <v>проверка пройдена</v>
      </c>
    </row>
    <row r="787" spans="1:35" s="16" customFormat="1" ht="35.25" customHeight="1" x14ac:dyDescent="0.25">
      <c r="A787" s="3" t="s">
        <v>1373</v>
      </c>
      <c r="B787" s="22" t="s">
        <v>684</v>
      </c>
      <c r="C787" s="23" t="s">
        <v>644</v>
      </c>
      <c r="D787" s="22" t="s">
        <v>412</v>
      </c>
      <c r="E787" s="3" t="str">
        <f>VLOOKUP(D787,'[25]Коды программ'!$A$2:$B$578,2,FALSE)</f>
        <v>Ткач</v>
      </c>
      <c r="F787" s="22" t="s">
        <v>14</v>
      </c>
      <c r="G787" s="3" t="s">
        <v>18</v>
      </c>
      <c r="H787" s="24">
        <v>0</v>
      </c>
      <c r="I787" s="25">
        <v>0</v>
      </c>
      <c r="J787" s="24">
        <v>0</v>
      </c>
      <c r="K787" s="24">
        <v>0</v>
      </c>
      <c r="L787" s="24">
        <v>0</v>
      </c>
      <c r="M787" s="24">
        <v>0</v>
      </c>
      <c r="N787" s="24">
        <v>0</v>
      </c>
      <c r="O787" s="24">
        <v>0</v>
      </c>
      <c r="P787" s="24">
        <v>0</v>
      </c>
      <c r="Q787" s="24">
        <v>0</v>
      </c>
      <c r="R787" s="24">
        <v>0</v>
      </c>
      <c r="S787" s="24">
        <v>0</v>
      </c>
      <c r="T787" s="24">
        <v>0</v>
      </c>
      <c r="U787" s="24">
        <v>0</v>
      </c>
      <c r="V787" s="24">
        <v>0</v>
      </c>
      <c r="W787" s="24">
        <v>0</v>
      </c>
      <c r="X787" s="24">
        <v>0</v>
      </c>
      <c r="Y787" s="24">
        <v>0</v>
      </c>
      <c r="Z787" s="24">
        <v>0</v>
      </c>
      <c r="AA787" s="24">
        <v>0</v>
      </c>
      <c r="AB787" s="24">
        <v>0</v>
      </c>
      <c r="AC787" s="24">
        <v>0</v>
      </c>
      <c r="AD787" s="24">
        <v>0</v>
      </c>
      <c r="AE787" s="24">
        <v>0</v>
      </c>
      <c r="AF787" s="24">
        <v>0</v>
      </c>
      <c r="AG787" s="24">
        <v>0</v>
      </c>
      <c r="AH787" s="24">
        <f>0</f>
        <v>0</v>
      </c>
      <c r="AI787" s="22" t="str">
        <f t="shared" si="58"/>
        <v>проверка пройдена</v>
      </c>
    </row>
    <row r="788" spans="1:35" s="16" customFormat="1" ht="35.25" customHeight="1" x14ac:dyDescent="0.25">
      <c r="A788" s="3" t="s">
        <v>1373</v>
      </c>
      <c r="B788" s="22" t="s">
        <v>684</v>
      </c>
      <c r="C788" s="23" t="s">
        <v>644</v>
      </c>
      <c r="D788" s="22" t="s">
        <v>444</v>
      </c>
      <c r="E788" s="3" t="str">
        <f>VLOOKUP(D788,'[25]Коды программ'!$A$2:$B$578,2,FALSE)</f>
        <v>Младшая медицинская сестра по уходу за больными</v>
      </c>
      <c r="F788" s="22" t="s">
        <v>10</v>
      </c>
      <c r="G788" s="3" t="s">
        <v>721</v>
      </c>
      <c r="H788" s="24">
        <v>23</v>
      </c>
      <c r="I788" s="25">
        <v>0</v>
      </c>
      <c r="J788" s="24">
        <v>0</v>
      </c>
      <c r="K788" s="24">
        <v>0</v>
      </c>
      <c r="L788" s="24">
        <v>0</v>
      </c>
      <c r="M788" s="24">
        <v>0</v>
      </c>
      <c r="N788" s="24">
        <v>0</v>
      </c>
      <c r="O788" s="24">
        <v>0</v>
      </c>
      <c r="P788" s="24">
        <v>0</v>
      </c>
      <c r="Q788" s="24">
        <v>1</v>
      </c>
      <c r="R788" s="24">
        <v>15</v>
      </c>
      <c r="S788" s="24">
        <v>0</v>
      </c>
      <c r="T788" s="24">
        <v>1</v>
      </c>
      <c r="U788" s="24">
        <v>2</v>
      </c>
      <c r="V788" s="24">
        <v>0</v>
      </c>
      <c r="W788" s="24">
        <v>0</v>
      </c>
      <c r="X788" s="24">
        <v>0</v>
      </c>
      <c r="Y788" s="24">
        <v>0</v>
      </c>
      <c r="Z788" s="24">
        <v>0</v>
      </c>
      <c r="AA788" s="24">
        <v>1</v>
      </c>
      <c r="AB788" s="24">
        <v>2</v>
      </c>
      <c r="AC788" s="24">
        <v>0</v>
      </c>
      <c r="AD788" s="24">
        <v>0</v>
      </c>
      <c r="AE788" s="24">
        <v>1</v>
      </c>
      <c r="AF788" s="24">
        <v>0</v>
      </c>
      <c r="AG788" s="24">
        <v>0</v>
      </c>
      <c r="AH788" s="24" t="s">
        <v>1370</v>
      </c>
      <c r="AI788" s="22" t="str">
        <f>IF(H788=I788+L788+M788+N788+O788+P788+Q788+R788+S788+T788+U788+V788+W788+X788+Y788+Z788+AA788+AB788+AC788+AD788+AE788+AF788+AG788,"проверка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89" spans="1:35" s="16" customFormat="1" ht="35.25" customHeight="1" x14ac:dyDescent="0.25">
      <c r="A789" s="3" t="s">
        <v>1373</v>
      </c>
      <c r="B789" s="22" t="s">
        <v>684</v>
      </c>
      <c r="C789" s="23" t="s">
        <v>644</v>
      </c>
      <c r="D789" s="22" t="s">
        <v>444</v>
      </c>
      <c r="E789" s="3" t="str">
        <f>VLOOKUP(D789,'[25]Коды программ'!$A$2:$B$578,2,FALSE)</f>
        <v>Младшая медицинская сестра по уходу за больными</v>
      </c>
      <c r="F789" s="22" t="s">
        <v>11</v>
      </c>
      <c r="G789" s="3" t="s">
        <v>722</v>
      </c>
      <c r="H789" s="24">
        <v>0</v>
      </c>
      <c r="I789" s="24">
        <v>0</v>
      </c>
      <c r="J789" s="24">
        <v>0</v>
      </c>
      <c r="K789" s="24">
        <v>0</v>
      </c>
      <c r="L789" s="24">
        <v>0</v>
      </c>
      <c r="M789" s="24">
        <v>0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24">
        <v>0</v>
      </c>
      <c r="AA789" s="24">
        <v>0</v>
      </c>
      <c r="AB789" s="24">
        <v>0</v>
      </c>
      <c r="AC789" s="24">
        <v>0</v>
      </c>
      <c r="AD789" s="24">
        <v>0</v>
      </c>
      <c r="AE789" s="24">
        <v>0</v>
      </c>
      <c r="AF789" s="24">
        <v>0</v>
      </c>
      <c r="AG789" s="24">
        <v>0</v>
      </c>
      <c r="AH789" s="24">
        <v>0</v>
      </c>
      <c r="AI789" s="22" t="str">
        <f t="shared" si="58"/>
        <v>проверка пройдена</v>
      </c>
    </row>
    <row r="790" spans="1:35" s="16" customFormat="1" ht="35.25" customHeight="1" x14ac:dyDescent="0.25">
      <c r="A790" s="3" t="s">
        <v>1373</v>
      </c>
      <c r="B790" s="22" t="s">
        <v>684</v>
      </c>
      <c r="C790" s="23" t="s">
        <v>644</v>
      </c>
      <c r="D790" s="22" t="s">
        <v>444</v>
      </c>
      <c r="E790" s="3" t="str">
        <f>VLOOKUP(D790,'[25]Коды программ'!$A$2:$B$578,2,FALSE)</f>
        <v>Младшая медицинская сестра по уходу за больными</v>
      </c>
      <c r="F790" s="22" t="s">
        <v>12</v>
      </c>
      <c r="G790" s="3" t="s">
        <v>723</v>
      </c>
      <c r="H790" s="24">
        <v>0</v>
      </c>
      <c r="I790" s="24">
        <v>0</v>
      </c>
      <c r="J790" s="24">
        <v>0</v>
      </c>
      <c r="K790" s="24">
        <v>0</v>
      </c>
      <c r="L790" s="24">
        <v>0</v>
      </c>
      <c r="M790" s="24">
        <v>0</v>
      </c>
      <c r="N790" s="24">
        <v>0</v>
      </c>
      <c r="O790" s="24">
        <v>0</v>
      </c>
      <c r="P790" s="24">
        <v>0</v>
      </c>
      <c r="Q790" s="24">
        <v>0</v>
      </c>
      <c r="R790" s="24">
        <v>0</v>
      </c>
      <c r="S790" s="24">
        <v>0</v>
      </c>
      <c r="T790" s="24">
        <v>0</v>
      </c>
      <c r="U790" s="24">
        <v>0</v>
      </c>
      <c r="V790" s="24">
        <v>0</v>
      </c>
      <c r="W790" s="24">
        <v>0</v>
      </c>
      <c r="X790" s="24">
        <v>0</v>
      </c>
      <c r="Y790" s="24">
        <v>0</v>
      </c>
      <c r="Z790" s="24">
        <v>0</v>
      </c>
      <c r="AA790" s="24">
        <v>0</v>
      </c>
      <c r="AB790" s="24">
        <v>0</v>
      </c>
      <c r="AC790" s="24">
        <v>0</v>
      </c>
      <c r="AD790" s="24">
        <v>0</v>
      </c>
      <c r="AE790" s="24">
        <v>0</v>
      </c>
      <c r="AF790" s="24">
        <v>0</v>
      </c>
      <c r="AG790" s="24">
        <v>0</v>
      </c>
      <c r="AH790" s="24">
        <v>0</v>
      </c>
      <c r="AI790" s="22" t="str">
        <f t="shared" si="58"/>
        <v>проверка пройдена</v>
      </c>
    </row>
    <row r="791" spans="1:35" s="16" customFormat="1" ht="35.25" customHeight="1" x14ac:dyDescent="0.25">
      <c r="A791" s="3" t="s">
        <v>1373</v>
      </c>
      <c r="B791" s="22" t="s">
        <v>684</v>
      </c>
      <c r="C791" s="23" t="s">
        <v>644</v>
      </c>
      <c r="D791" s="22" t="s">
        <v>444</v>
      </c>
      <c r="E791" s="3" t="str">
        <f>VLOOKUP(D791,'[25]Коды программ'!$A$2:$B$578,2,FALSE)</f>
        <v>Младшая медицинская сестра по уходу за больными</v>
      </c>
      <c r="F791" s="22" t="s">
        <v>13</v>
      </c>
      <c r="G791" s="3" t="s">
        <v>15</v>
      </c>
      <c r="H791" s="24">
        <v>0</v>
      </c>
      <c r="I791" s="24">
        <v>0</v>
      </c>
      <c r="J791" s="24">
        <v>0</v>
      </c>
      <c r="K791" s="24">
        <v>0</v>
      </c>
      <c r="L791" s="24">
        <v>0</v>
      </c>
      <c r="M791" s="24">
        <v>0</v>
      </c>
      <c r="N791" s="24">
        <v>0</v>
      </c>
      <c r="O791" s="24">
        <v>0</v>
      </c>
      <c r="P791" s="24">
        <v>0</v>
      </c>
      <c r="Q791" s="24">
        <v>0</v>
      </c>
      <c r="R791" s="24">
        <v>0</v>
      </c>
      <c r="S791" s="24">
        <v>0</v>
      </c>
      <c r="T791" s="24">
        <v>0</v>
      </c>
      <c r="U791" s="24">
        <v>0</v>
      </c>
      <c r="V791" s="24">
        <v>0</v>
      </c>
      <c r="W791" s="24">
        <v>0</v>
      </c>
      <c r="X791" s="24">
        <v>0</v>
      </c>
      <c r="Y791" s="24">
        <v>0</v>
      </c>
      <c r="Z791" s="24">
        <v>0</v>
      </c>
      <c r="AA791" s="24">
        <v>0</v>
      </c>
      <c r="AB791" s="24">
        <v>0</v>
      </c>
      <c r="AC791" s="24">
        <v>0</v>
      </c>
      <c r="AD791" s="24">
        <v>0</v>
      </c>
      <c r="AE791" s="24">
        <v>0</v>
      </c>
      <c r="AF791" s="24">
        <v>0</v>
      </c>
      <c r="AG791" s="24">
        <v>0</v>
      </c>
      <c r="AH791" s="24">
        <v>0</v>
      </c>
      <c r="AI791" s="22" t="str">
        <f t="shared" si="58"/>
        <v>проверка пройдена</v>
      </c>
    </row>
    <row r="792" spans="1:35" s="16" customFormat="1" ht="35.25" customHeight="1" x14ac:dyDescent="0.25">
      <c r="A792" s="3" t="s">
        <v>1373</v>
      </c>
      <c r="B792" s="22" t="s">
        <v>684</v>
      </c>
      <c r="C792" s="23" t="s">
        <v>644</v>
      </c>
      <c r="D792" s="22" t="s">
        <v>444</v>
      </c>
      <c r="E792" s="3" t="str">
        <f>VLOOKUP(D792,'[25]Коды программ'!$A$2:$B$578,2,FALSE)</f>
        <v>Младшая медицинская сестра по уходу за больными</v>
      </c>
      <c r="F792" s="22" t="s">
        <v>14</v>
      </c>
      <c r="G792" s="3" t="s">
        <v>18</v>
      </c>
      <c r="H792" s="24">
        <v>0</v>
      </c>
      <c r="I792" s="25">
        <v>0</v>
      </c>
      <c r="J792" s="24">
        <v>0</v>
      </c>
      <c r="K792" s="24">
        <v>0</v>
      </c>
      <c r="L792" s="24">
        <v>0</v>
      </c>
      <c r="M792" s="24">
        <v>0</v>
      </c>
      <c r="N792" s="24">
        <v>0</v>
      </c>
      <c r="O792" s="24">
        <v>0</v>
      </c>
      <c r="P792" s="24">
        <v>0</v>
      </c>
      <c r="Q792" s="24">
        <v>0</v>
      </c>
      <c r="R792" s="24">
        <v>0</v>
      </c>
      <c r="S792" s="24">
        <v>0</v>
      </c>
      <c r="T792" s="24">
        <v>0</v>
      </c>
      <c r="U792" s="24">
        <v>0</v>
      </c>
      <c r="V792" s="24">
        <v>0</v>
      </c>
      <c r="W792" s="24">
        <v>0</v>
      </c>
      <c r="X792" s="24">
        <v>0</v>
      </c>
      <c r="Y792" s="24">
        <v>0</v>
      </c>
      <c r="Z792" s="24">
        <v>0</v>
      </c>
      <c r="AA792" s="24">
        <v>0</v>
      </c>
      <c r="AB792" s="24">
        <v>0</v>
      </c>
      <c r="AC792" s="24">
        <v>0</v>
      </c>
      <c r="AD792" s="24">
        <v>0</v>
      </c>
      <c r="AE792" s="24">
        <v>0</v>
      </c>
      <c r="AF792" s="24">
        <v>0</v>
      </c>
      <c r="AG792" s="24">
        <v>0</v>
      </c>
      <c r="AH792" s="24">
        <f>0</f>
        <v>0</v>
      </c>
      <c r="AI792" s="22" t="str">
        <f t="shared" si="58"/>
        <v>проверка пройдена</v>
      </c>
    </row>
    <row r="793" spans="1:35" s="16" customFormat="1" ht="35.25" customHeight="1" x14ac:dyDescent="0.25">
      <c r="A793" s="3" t="s">
        <v>1373</v>
      </c>
      <c r="B793" s="22" t="s">
        <v>684</v>
      </c>
      <c r="C793" s="23" t="s">
        <v>644</v>
      </c>
      <c r="D793" s="22" t="s">
        <v>529</v>
      </c>
      <c r="E793" s="3" t="str">
        <f>VLOOKUP(D793,'[25]Коды программ'!$A$2:$B$578,2,FALSE)</f>
        <v>Туризм</v>
      </c>
      <c r="F793" s="22" t="s">
        <v>10</v>
      </c>
      <c r="G793" s="3" t="s">
        <v>721</v>
      </c>
      <c r="H793" s="24">
        <v>22</v>
      </c>
      <c r="I793" s="25">
        <v>0</v>
      </c>
      <c r="J793" s="24">
        <v>0</v>
      </c>
      <c r="K793" s="24">
        <v>0</v>
      </c>
      <c r="L793" s="24">
        <v>0</v>
      </c>
      <c r="M793" s="24">
        <v>0</v>
      </c>
      <c r="N793" s="24">
        <v>0</v>
      </c>
      <c r="O793" s="24">
        <v>1</v>
      </c>
      <c r="P793" s="24">
        <v>0</v>
      </c>
      <c r="Q793" s="24">
        <v>2</v>
      </c>
      <c r="R793" s="24">
        <v>12</v>
      </c>
      <c r="S793" s="24">
        <v>0</v>
      </c>
      <c r="T793" s="24">
        <v>2</v>
      </c>
      <c r="U793" s="24">
        <v>4</v>
      </c>
      <c r="V793" s="24">
        <v>0</v>
      </c>
      <c r="W793" s="24">
        <v>0</v>
      </c>
      <c r="X793" s="24">
        <v>0</v>
      </c>
      <c r="Y793" s="24">
        <v>0</v>
      </c>
      <c r="Z793" s="24">
        <v>0</v>
      </c>
      <c r="AA793" s="24">
        <v>1</v>
      </c>
      <c r="AB793" s="24">
        <v>0</v>
      </c>
      <c r="AC793" s="24">
        <v>0</v>
      </c>
      <c r="AD793" s="24">
        <v>0</v>
      </c>
      <c r="AE793" s="24">
        <v>0</v>
      </c>
      <c r="AF793" s="24">
        <v>0</v>
      </c>
      <c r="AG793" s="24">
        <v>0</v>
      </c>
      <c r="AH793" s="24" t="s">
        <v>1371</v>
      </c>
      <c r="AI793" s="22" t="str">
        <f>IF(H793=I793+L793+M793+N793+O793+P793+Q793+R793+S793+T793+U793+V793+W793+X793+Y793+Z793+AA793+AB793+AC793+AD793+AE793+AF793+AG793,"проверка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94" spans="1:35" s="16" customFormat="1" ht="35.25" customHeight="1" x14ac:dyDescent="0.25">
      <c r="A794" s="3" t="s">
        <v>1373</v>
      </c>
      <c r="B794" s="22" t="s">
        <v>684</v>
      </c>
      <c r="C794" s="23" t="s">
        <v>644</v>
      </c>
      <c r="D794" s="22" t="s">
        <v>529</v>
      </c>
      <c r="E794" s="3" t="str">
        <f>VLOOKUP(D794,'[25]Коды программ'!$A$2:$B$578,2,FALSE)</f>
        <v>Туризм</v>
      </c>
      <c r="F794" s="22" t="s">
        <v>11</v>
      </c>
      <c r="G794" s="3" t="s">
        <v>722</v>
      </c>
      <c r="H794" s="24">
        <v>0</v>
      </c>
      <c r="I794" s="24">
        <v>0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0</v>
      </c>
      <c r="Q794" s="24">
        <v>0</v>
      </c>
      <c r="R794" s="24">
        <v>0</v>
      </c>
      <c r="S794" s="24">
        <v>0</v>
      </c>
      <c r="T794" s="24">
        <v>0</v>
      </c>
      <c r="U794" s="24">
        <v>0</v>
      </c>
      <c r="V794" s="24">
        <v>0</v>
      </c>
      <c r="W794" s="24">
        <v>0</v>
      </c>
      <c r="X794" s="24">
        <v>0</v>
      </c>
      <c r="Y794" s="24">
        <v>0</v>
      </c>
      <c r="Z794" s="24">
        <v>0</v>
      </c>
      <c r="AA794" s="24">
        <v>0</v>
      </c>
      <c r="AB794" s="24">
        <v>0</v>
      </c>
      <c r="AC794" s="24">
        <v>0</v>
      </c>
      <c r="AD794" s="24">
        <v>0</v>
      </c>
      <c r="AE794" s="24">
        <v>0</v>
      </c>
      <c r="AF794" s="24">
        <v>0</v>
      </c>
      <c r="AG794" s="24">
        <v>0</v>
      </c>
      <c r="AH794" s="24">
        <v>0</v>
      </c>
      <c r="AI794" s="22" t="str">
        <f t="shared" si="58"/>
        <v>проверка пройдена</v>
      </c>
    </row>
    <row r="795" spans="1:35" s="16" customFormat="1" ht="35.25" customHeight="1" x14ac:dyDescent="0.25">
      <c r="A795" s="3" t="s">
        <v>1373</v>
      </c>
      <c r="B795" s="22" t="s">
        <v>684</v>
      </c>
      <c r="C795" s="23" t="s">
        <v>644</v>
      </c>
      <c r="D795" s="22" t="s">
        <v>529</v>
      </c>
      <c r="E795" s="3" t="str">
        <f>VLOOKUP(D795,'[25]Коды программ'!$A$2:$B$578,2,FALSE)</f>
        <v>Туризм</v>
      </c>
      <c r="F795" s="22" t="s">
        <v>12</v>
      </c>
      <c r="G795" s="3" t="s">
        <v>723</v>
      </c>
      <c r="H795" s="24">
        <v>0</v>
      </c>
      <c r="I795" s="24">
        <v>0</v>
      </c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0</v>
      </c>
      <c r="P795" s="24">
        <v>0</v>
      </c>
      <c r="Q795" s="24">
        <v>0</v>
      </c>
      <c r="R795" s="24">
        <v>0</v>
      </c>
      <c r="S795" s="24">
        <v>0</v>
      </c>
      <c r="T795" s="24">
        <v>0</v>
      </c>
      <c r="U795" s="24">
        <v>0</v>
      </c>
      <c r="V795" s="24">
        <v>0</v>
      </c>
      <c r="W795" s="24">
        <v>0</v>
      </c>
      <c r="X795" s="24">
        <v>0</v>
      </c>
      <c r="Y795" s="24">
        <v>0</v>
      </c>
      <c r="Z795" s="24">
        <v>0</v>
      </c>
      <c r="AA795" s="24">
        <v>0</v>
      </c>
      <c r="AB795" s="24">
        <v>0</v>
      </c>
      <c r="AC795" s="24">
        <v>0</v>
      </c>
      <c r="AD795" s="24">
        <v>0</v>
      </c>
      <c r="AE795" s="24">
        <v>0</v>
      </c>
      <c r="AF795" s="24">
        <v>0</v>
      </c>
      <c r="AG795" s="24">
        <v>0</v>
      </c>
      <c r="AH795" s="24">
        <v>0</v>
      </c>
      <c r="AI795" s="22" t="str">
        <f t="shared" si="58"/>
        <v>проверка пройдена</v>
      </c>
    </row>
    <row r="796" spans="1:35" s="16" customFormat="1" ht="35.25" customHeight="1" x14ac:dyDescent="0.25">
      <c r="A796" s="3" t="s">
        <v>1373</v>
      </c>
      <c r="B796" s="22" t="s">
        <v>684</v>
      </c>
      <c r="C796" s="23" t="s">
        <v>644</v>
      </c>
      <c r="D796" s="22" t="s">
        <v>529</v>
      </c>
      <c r="E796" s="3" t="str">
        <f>VLOOKUP(D796,'[25]Коды программ'!$A$2:$B$578,2,FALSE)</f>
        <v>Туризм</v>
      </c>
      <c r="F796" s="22" t="s">
        <v>13</v>
      </c>
      <c r="G796" s="3" t="s">
        <v>15</v>
      </c>
      <c r="H796" s="24">
        <v>0</v>
      </c>
      <c r="I796" s="24">
        <v>0</v>
      </c>
      <c r="J796" s="24">
        <v>0</v>
      </c>
      <c r="K796" s="24">
        <v>0</v>
      </c>
      <c r="L796" s="24">
        <v>0</v>
      </c>
      <c r="M796" s="24">
        <v>0</v>
      </c>
      <c r="N796" s="24">
        <v>0</v>
      </c>
      <c r="O796" s="24">
        <v>0</v>
      </c>
      <c r="P796" s="24">
        <v>0</v>
      </c>
      <c r="Q796" s="24">
        <v>0</v>
      </c>
      <c r="R796" s="24">
        <v>0</v>
      </c>
      <c r="S796" s="24">
        <v>0</v>
      </c>
      <c r="T796" s="24">
        <v>0</v>
      </c>
      <c r="U796" s="24">
        <v>0</v>
      </c>
      <c r="V796" s="24">
        <v>0</v>
      </c>
      <c r="W796" s="24">
        <v>0</v>
      </c>
      <c r="X796" s="24">
        <v>0</v>
      </c>
      <c r="Y796" s="24">
        <v>0</v>
      </c>
      <c r="Z796" s="24">
        <v>0</v>
      </c>
      <c r="AA796" s="24">
        <v>0</v>
      </c>
      <c r="AB796" s="24">
        <v>0</v>
      </c>
      <c r="AC796" s="24">
        <v>0</v>
      </c>
      <c r="AD796" s="24">
        <v>0</v>
      </c>
      <c r="AE796" s="24">
        <v>0</v>
      </c>
      <c r="AF796" s="24">
        <v>0</v>
      </c>
      <c r="AG796" s="24">
        <v>0</v>
      </c>
      <c r="AH796" s="24">
        <v>0</v>
      </c>
      <c r="AI796" s="22" t="str">
        <f t="shared" si="58"/>
        <v>проверка пройдена</v>
      </c>
    </row>
    <row r="797" spans="1:35" s="16" customFormat="1" ht="35.25" customHeight="1" x14ac:dyDescent="0.25">
      <c r="A797" s="3" t="s">
        <v>1373</v>
      </c>
      <c r="B797" s="22" t="s">
        <v>684</v>
      </c>
      <c r="C797" s="23" t="s">
        <v>644</v>
      </c>
      <c r="D797" s="22" t="s">
        <v>529</v>
      </c>
      <c r="E797" s="3" t="str">
        <f>VLOOKUP(D797,'[25]Коды программ'!$A$2:$B$578,2,FALSE)</f>
        <v>Туризм</v>
      </c>
      <c r="F797" s="22" t="s">
        <v>14</v>
      </c>
      <c r="G797" s="3" t="s">
        <v>18</v>
      </c>
      <c r="H797" s="24">
        <v>0</v>
      </c>
      <c r="I797" s="25">
        <v>0</v>
      </c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0</v>
      </c>
      <c r="P797" s="24">
        <v>0</v>
      </c>
      <c r="Q797" s="24">
        <v>0</v>
      </c>
      <c r="R797" s="24">
        <v>0</v>
      </c>
      <c r="S797" s="24">
        <v>0</v>
      </c>
      <c r="T797" s="24">
        <v>0</v>
      </c>
      <c r="U797" s="24">
        <v>0</v>
      </c>
      <c r="V797" s="24">
        <v>0</v>
      </c>
      <c r="W797" s="24">
        <v>0</v>
      </c>
      <c r="X797" s="24">
        <v>0</v>
      </c>
      <c r="Y797" s="24">
        <v>0</v>
      </c>
      <c r="Z797" s="24">
        <v>0</v>
      </c>
      <c r="AA797" s="24">
        <v>0</v>
      </c>
      <c r="AB797" s="24">
        <v>0</v>
      </c>
      <c r="AC797" s="24">
        <v>0</v>
      </c>
      <c r="AD797" s="24">
        <v>0</v>
      </c>
      <c r="AE797" s="24">
        <v>0</v>
      </c>
      <c r="AF797" s="24">
        <v>0</v>
      </c>
      <c r="AG797" s="24">
        <v>0</v>
      </c>
      <c r="AH797" s="24">
        <f>0</f>
        <v>0</v>
      </c>
      <c r="AI797" s="22" t="str">
        <f t="shared" si="58"/>
        <v>проверка пройдена</v>
      </c>
    </row>
    <row r="798" spans="1:35" s="16" customFormat="1" ht="35.25" customHeight="1" x14ac:dyDescent="0.25">
      <c r="A798" s="3" t="s">
        <v>1373</v>
      </c>
      <c r="B798" s="22" t="s">
        <v>684</v>
      </c>
      <c r="C798" s="23" t="s">
        <v>644</v>
      </c>
      <c r="D798" s="22" t="s">
        <v>571</v>
      </c>
      <c r="E798" s="3" t="str">
        <f>VLOOKUP(D798,'[25]Коды программ'!$A$2:$B$578,2,FALSE)</f>
        <v>Изготовитель художественных изделий из керамики</v>
      </c>
      <c r="F798" s="22" t="s">
        <v>10</v>
      </c>
      <c r="G798" s="3" t="s">
        <v>721</v>
      </c>
      <c r="H798" s="24">
        <v>12</v>
      </c>
      <c r="I798" s="25">
        <v>0</v>
      </c>
      <c r="J798" s="24">
        <v>0</v>
      </c>
      <c r="K798" s="24">
        <v>0</v>
      </c>
      <c r="L798" s="24">
        <v>0</v>
      </c>
      <c r="M798" s="24">
        <v>0</v>
      </c>
      <c r="N798" s="24">
        <v>4</v>
      </c>
      <c r="O798" s="24">
        <v>0</v>
      </c>
      <c r="P798" s="24">
        <v>0</v>
      </c>
      <c r="Q798" s="24">
        <v>0</v>
      </c>
      <c r="R798" s="24">
        <v>6</v>
      </c>
      <c r="S798" s="24">
        <v>0</v>
      </c>
      <c r="T798" s="24">
        <v>0</v>
      </c>
      <c r="U798" s="24">
        <v>1</v>
      </c>
      <c r="V798" s="24">
        <v>0</v>
      </c>
      <c r="W798" s="24">
        <v>0</v>
      </c>
      <c r="X798" s="24">
        <v>0</v>
      </c>
      <c r="Y798" s="24">
        <v>0</v>
      </c>
      <c r="Z798" s="24">
        <v>0</v>
      </c>
      <c r="AA798" s="24">
        <v>1</v>
      </c>
      <c r="AB798" s="24">
        <v>0</v>
      </c>
      <c r="AC798" s="24">
        <v>0</v>
      </c>
      <c r="AD798" s="24">
        <v>0</v>
      </c>
      <c r="AE798" s="24">
        <v>0</v>
      </c>
      <c r="AF798" s="24">
        <v>0</v>
      </c>
      <c r="AG798" s="24">
        <v>0</v>
      </c>
      <c r="AH798" s="24" t="s">
        <v>1372</v>
      </c>
      <c r="AI798" s="22" t="str">
        <f>IF(H798=I798+L798+M798+N798+O798+P798+Q798+R798+S798+T798+U798+V798+W798+X798+Y798+Z798+AA798+AB798+AC798+AD798+AE798+AF798+AG798,"проверка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99" spans="1:35" s="16" customFormat="1" ht="35.25" customHeight="1" x14ac:dyDescent="0.25">
      <c r="A799" s="3" t="s">
        <v>1373</v>
      </c>
      <c r="B799" s="22" t="s">
        <v>684</v>
      </c>
      <c r="C799" s="23" t="s">
        <v>644</v>
      </c>
      <c r="D799" s="22" t="s">
        <v>571</v>
      </c>
      <c r="E799" s="3" t="str">
        <f>VLOOKUP(D799,'[25]Коды программ'!$A$2:$B$578,2,FALSE)</f>
        <v>Изготовитель художественных изделий из керамики</v>
      </c>
      <c r="F799" s="22" t="s">
        <v>11</v>
      </c>
      <c r="G799" s="3" t="s">
        <v>722</v>
      </c>
      <c r="H799" s="24">
        <v>0</v>
      </c>
      <c r="I799" s="24">
        <v>0</v>
      </c>
      <c r="J799" s="24">
        <v>0</v>
      </c>
      <c r="K799" s="24">
        <v>0</v>
      </c>
      <c r="L799" s="24">
        <v>0</v>
      </c>
      <c r="M799" s="24">
        <v>0</v>
      </c>
      <c r="N799" s="24">
        <v>0</v>
      </c>
      <c r="O799" s="24">
        <v>0</v>
      </c>
      <c r="P799" s="24">
        <v>0</v>
      </c>
      <c r="Q799" s="24">
        <v>0</v>
      </c>
      <c r="R799" s="24">
        <v>0</v>
      </c>
      <c r="S799" s="24">
        <v>0</v>
      </c>
      <c r="T799" s="24">
        <v>0</v>
      </c>
      <c r="U799" s="24">
        <v>0</v>
      </c>
      <c r="V799" s="24">
        <v>0</v>
      </c>
      <c r="W799" s="24">
        <v>0</v>
      </c>
      <c r="X799" s="24">
        <v>0</v>
      </c>
      <c r="Y799" s="24">
        <v>0</v>
      </c>
      <c r="Z799" s="24">
        <v>0</v>
      </c>
      <c r="AA799" s="24">
        <v>0</v>
      </c>
      <c r="AB799" s="24">
        <v>0</v>
      </c>
      <c r="AC799" s="24">
        <v>0</v>
      </c>
      <c r="AD799" s="24">
        <v>0</v>
      </c>
      <c r="AE799" s="24">
        <v>0</v>
      </c>
      <c r="AF799" s="24">
        <v>0</v>
      </c>
      <c r="AG799" s="24">
        <v>0</v>
      </c>
      <c r="AH799" s="24">
        <v>0</v>
      </c>
      <c r="AI799" s="22" t="str">
        <f t="shared" si="58"/>
        <v>проверка пройдена</v>
      </c>
    </row>
    <row r="800" spans="1:35" s="16" customFormat="1" ht="35.25" customHeight="1" x14ac:dyDescent="0.25">
      <c r="A800" s="3" t="s">
        <v>1373</v>
      </c>
      <c r="B800" s="22" t="s">
        <v>684</v>
      </c>
      <c r="C800" s="23" t="s">
        <v>644</v>
      </c>
      <c r="D800" s="22" t="s">
        <v>571</v>
      </c>
      <c r="E800" s="3" t="str">
        <f>VLOOKUP(D800,'[25]Коды программ'!$A$2:$B$578,2,FALSE)</f>
        <v>Изготовитель художественных изделий из керамики</v>
      </c>
      <c r="F800" s="22" t="s">
        <v>12</v>
      </c>
      <c r="G800" s="3" t="s">
        <v>723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  <c r="V800" s="24">
        <v>0</v>
      </c>
      <c r="W800" s="24">
        <v>0</v>
      </c>
      <c r="X800" s="24">
        <v>0</v>
      </c>
      <c r="Y800" s="24">
        <v>0</v>
      </c>
      <c r="Z800" s="24">
        <v>0</v>
      </c>
      <c r="AA800" s="24">
        <v>0</v>
      </c>
      <c r="AB800" s="24">
        <v>0</v>
      </c>
      <c r="AC800" s="24">
        <v>0</v>
      </c>
      <c r="AD800" s="24">
        <v>0</v>
      </c>
      <c r="AE800" s="24">
        <v>0</v>
      </c>
      <c r="AF800" s="24">
        <v>0</v>
      </c>
      <c r="AG800" s="24">
        <v>0</v>
      </c>
      <c r="AH800" s="24">
        <v>0</v>
      </c>
      <c r="AI800" s="22" t="str">
        <f t="shared" si="58"/>
        <v>проверка пройдена</v>
      </c>
    </row>
    <row r="801" spans="1:35" s="16" customFormat="1" ht="35.25" customHeight="1" x14ac:dyDescent="0.25">
      <c r="A801" s="3" t="s">
        <v>1373</v>
      </c>
      <c r="B801" s="22" t="s">
        <v>684</v>
      </c>
      <c r="C801" s="23" t="s">
        <v>644</v>
      </c>
      <c r="D801" s="22" t="s">
        <v>571</v>
      </c>
      <c r="E801" s="3" t="str">
        <f>VLOOKUP(D801,'[25]Коды программ'!$A$2:$B$578,2,FALSE)</f>
        <v>Изготовитель художественных изделий из керамики</v>
      </c>
      <c r="F801" s="22" t="s">
        <v>13</v>
      </c>
      <c r="G801" s="3" t="s">
        <v>15</v>
      </c>
      <c r="H801" s="24">
        <v>0</v>
      </c>
      <c r="I801" s="24">
        <v>0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>
        <v>0</v>
      </c>
      <c r="R801" s="24">
        <v>0</v>
      </c>
      <c r="S801" s="24">
        <v>0</v>
      </c>
      <c r="T801" s="24">
        <v>0</v>
      </c>
      <c r="U801" s="24">
        <v>0</v>
      </c>
      <c r="V801" s="24">
        <v>0</v>
      </c>
      <c r="W801" s="24">
        <v>0</v>
      </c>
      <c r="X801" s="24">
        <v>0</v>
      </c>
      <c r="Y801" s="24">
        <v>0</v>
      </c>
      <c r="Z801" s="24">
        <v>0</v>
      </c>
      <c r="AA801" s="24">
        <v>0</v>
      </c>
      <c r="AB801" s="24">
        <v>0</v>
      </c>
      <c r="AC801" s="24">
        <v>0</v>
      </c>
      <c r="AD801" s="24">
        <v>0</v>
      </c>
      <c r="AE801" s="24">
        <v>0</v>
      </c>
      <c r="AF801" s="24">
        <v>0</v>
      </c>
      <c r="AG801" s="24">
        <v>0</v>
      </c>
      <c r="AH801" s="24">
        <v>0</v>
      </c>
      <c r="AI801" s="22" t="str">
        <f t="shared" si="58"/>
        <v>проверка пройдена</v>
      </c>
    </row>
    <row r="802" spans="1:35" s="16" customFormat="1" ht="35.25" customHeight="1" x14ac:dyDescent="0.25">
      <c r="A802" s="3" t="s">
        <v>1373</v>
      </c>
      <c r="B802" s="22" t="s">
        <v>684</v>
      </c>
      <c r="C802" s="23" t="s">
        <v>644</v>
      </c>
      <c r="D802" s="22" t="s">
        <v>571</v>
      </c>
      <c r="E802" s="3" t="str">
        <f>VLOOKUP(D802,'[25]Коды программ'!$A$2:$B$578,2,FALSE)</f>
        <v>Изготовитель художественных изделий из керамики</v>
      </c>
      <c r="F802" s="22" t="s">
        <v>14</v>
      </c>
      <c r="G802" s="3" t="s">
        <v>18</v>
      </c>
      <c r="H802" s="24">
        <v>0</v>
      </c>
      <c r="I802" s="25">
        <v>0</v>
      </c>
      <c r="J802" s="24">
        <v>0</v>
      </c>
      <c r="K802" s="24">
        <v>0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0</v>
      </c>
      <c r="R802" s="24">
        <v>0</v>
      </c>
      <c r="S802" s="24">
        <v>0</v>
      </c>
      <c r="T802" s="24">
        <v>0</v>
      </c>
      <c r="U802" s="24">
        <v>0</v>
      </c>
      <c r="V802" s="24">
        <v>0</v>
      </c>
      <c r="W802" s="24">
        <v>0</v>
      </c>
      <c r="X802" s="24">
        <v>0</v>
      </c>
      <c r="Y802" s="24">
        <v>0</v>
      </c>
      <c r="Z802" s="24">
        <v>0</v>
      </c>
      <c r="AA802" s="24">
        <v>0</v>
      </c>
      <c r="AB802" s="24">
        <v>0</v>
      </c>
      <c r="AC802" s="24">
        <v>0</v>
      </c>
      <c r="AD802" s="24">
        <v>0</v>
      </c>
      <c r="AE802" s="24">
        <v>0</v>
      </c>
      <c r="AF802" s="24">
        <v>0</v>
      </c>
      <c r="AG802" s="24">
        <v>0</v>
      </c>
      <c r="AH802" s="24">
        <f>0</f>
        <v>0</v>
      </c>
      <c r="AI802" s="22" t="str">
        <f t="shared" si="58"/>
        <v>проверка пройдена</v>
      </c>
    </row>
    <row r="803" spans="1:35" s="16" customFormat="1" ht="35.25" customHeight="1" x14ac:dyDescent="0.25">
      <c r="A803" s="3" t="s">
        <v>1374</v>
      </c>
      <c r="B803" s="22" t="s">
        <v>684</v>
      </c>
      <c r="C803" s="23" t="s">
        <v>644</v>
      </c>
      <c r="D803" s="22" t="s">
        <v>156</v>
      </c>
      <c r="E803" s="3" t="str">
        <f>VLOOKUP(D803,'[26]Коды программ'!$A$2:$B$578,2,FALSE)</f>
        <v>Сварщик (ручной и частично механизированной сварки (наплавки)</v>
      </c>
      <c r="F803" s="22" t="s">
        <v>10</v>
      </c>
      <c r="G803" s="3" t="s">
        <v>721</v>
      </c>
      <c r="H803" s="24">
        <v>24</v>
      </c>
      <c r="I803" s="25">
        <v>4</v>
      </c>
      <c r="J803" s="24">
        <v>4</v>
      </c>
      <c r="K803" s="24">
        <v>3</v>
      </c>
      <c r="L803" s="24">
        <f>0</f>
        <v>0</v>
      </c>
      <c r="M803" s="24">
        <f>0</f>
        <v>0</v>
      </c>
      <c r="N803" s="24">
        <v>1</v>
      </c>
      <c r="O803" s="24">
        <v>4</v>
      </c>
      <c r="P803" s="24">
        <f>0</f>
        <v>0</v>
      </c>
      <c r="Q803" s="24">
        <f>0</f>
        <v>0</v>
      </c>
      <c r="R803" s="24">
        <v>1</v>
      </c>
      <c r="S803" s="24">
        <f>0</f>
        <v>0</v>
      </c>
      <c r="T803" s="24">
        <f>0</f>
        <v>0</v>
      </c>
      <c r="U803" s="24">
        <f>0</f>
        <v>0</v>
      </c>
      <c r="V803" s="24">
        <f>0</f>
        <v>0</v>
      </c>
      <c r="W803" s="24">
        <f>0</f>
        <v>0</v>
      </c>
      <c r="X803" s="24">
        <f>0</f>
        <v>0</v>
      </c>
      <c r="Y803" s="24">
        <f>0</f>
        <v>0</v>
      </c>
      <c r="Z803" s="24">
        <f>0</f>
        <v>0</v>
      </c>
      <c r="AA803" s="24">
        <f>0</f>
        <v>0</v>
      </c>
      <c r="AB803" s="24">
        <v>4</v>
      </c>
      <c r="AC803" s="24">
        <f>0</f>
        <v>0</v>
      </c>
      <c r="AD803" s="24">
        <f>0</f>
        <v>0</v>
      </c>
      <c r="AE803" s="24">
        <v>10</v>
      </c>
      <c r="AF803" s="24">
        <f>0</f>
        <v>0</v>
      </c>
      <c r="AG803" s="24">
        <f>0</f>
        <v>0</v>
      </c>
      <c r="AH803" s="24">
        <f>0</f>
        <v>0</v>
      </c>
      <c r="AI803" s="22" t="str">
        <f>IF(H803=I803+L803+M803+N803+O803+P803+Q803+R803+S803+T803+U803+V803+W803+X803+Y803+Z803+AA803+AB803+AC803+AD803+AE803+AF803+AG803,"проверка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04" spans="1:35" s="16" customFormat="1" ht="35.25" customHeight="1" x14ac:dyDescent="0.25">
      <c r="A804" s="3" t="s">
        <v>1374</v>
      </c>
      <c r="B804" s="22" t="s">
        <v>684</v>
      </c>
      <c r="C804" s="23" t="s">
        <v>644</v>
      </c>
      <c r="D804" s="22" t="s">
        <v>156</v>
      </c>
      <c r="E804" s="3" t="str">
        <f>VLOOKUP(D804,'[26]Коды программ'!$A$2:$B$578,2,FALSE)</f>
        <v>Сварщик (ручной и частично механизированной сварки (наплавки)</v>
      </c>
      <c r="F804" s="22" t="s">
        <v>11</v>
      </c>
      <c r="G804" s="3" t="s">
        <v>722</v>
      </c>
      <c r="H804" s="24">
        <v>0</v>
      </c>
      <c r="I804" s="24">
        <v>0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  <c r="V804" s="24">
        <v>0</v>
      </c>
      <c r="W804" s="24">
        <v>0</v>
      </c>
      <c r="X804" s="24">
        <v>0</v>
      </c>
      <c r="Y804" s="24">
        <v>0</v>
      </c>
      <c r="Z804" s="24">
        <v>0</v>
      </c>
      <c r="AA804" s="24">
        <v>0</v>
      </c>
      <c r="AB804" s="24">
        <v>0</v>
      </c>
      <c r="AC804" s="24">
        <v>0</v>
      </c>
      <c r="AD804" s="24">
        <v>0</v>
      </c>
      <c r="AE804" s="24">
        <v>0</v>
      </c>
      <c r="AF804" s="24">
        <v>0</v>
      </c>
      <c r="AG804" s="24">
        <v>0</v>
      </c>
      <c r="AH804" s="24">
        <v>0</v>
      </c>
      <c r="AI804" s="22" t="str">
        <f t="shared" ref="AI804:AI807" si="59">IF(H804=I804+L804+M804+N804+O804+P804+Q804+R804+S804+T804+U804+V804+W804+X804+Y804+Z804+AA804+AB804+AC804+AD804+AE804+AF804+AG804,"проверка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05" spans="1:35" s="16" customFormat="1" ht="35.25" customHeight="1" x14ac:dyDescent="0.25">
      <c r="A805" s="3" t="s">
        <v>1374</v>
      </c>
      <c r="B805" s="22" t="s">
        <v>684</v>
      </c>
      <c r="C805" s="23" t="s">
        <v>644</v>
      </c>
      <c r="D805" s="22" t="s">
        <v>156</v>
      </c>
      <c r="E805" s="3" t="str">
        <f>VLOOKUP(D805,'[26]Коды программ'!$A$2:$B$578,2,FALSE)</f>
        <v>Сварщик (ручной и частично механизированной сварки (наплавки)</v>
      </c>
      <c r="F805" s="22" t="s">
        <v>12</v>
      </c>
      <c r="G805" s="3" t="s">
        <v>723</v>
      </c>
      <c r="H805" s="24">
        <v>0</v>
      </c>
      <c r="I805" s="24">
        <v>0</v>
      </c>
      <c r="J805" s="24">
        <v>0</v>
      </c>
      <c r="K805" s="24">
        <v>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4">
        <v>0</v>
      </c>
      <c r="R805" s="24">
        <v>0</v>
      </c>
      <c r="S805" s="24">
        <v>0</v>
      </c>
      <c r="T805" s="24">
        <v>0</v>
      </c>
      <c r="U805" s="24">
        <v>0</v>
      </c>
      <c r="V805" s="24">
        <v>0</v>
      </c>
      <c r="W805" s="24">
        <v>0</v>
      </c>
      <c r="X805" s="24">
        <v>0</v>
      </c>
      <c r="Y805" s="24">
        <v>0</v>
      </c>
      <c r="Z805" s="24">
        <v>0</v>
      </c>
      <c r="AA805" s="24">
        <v>0</v>
      </c>
      <c r="AB805" s="24">
        <v>0</v>
      </c>
      <c r="AC805" s="24">
        <v>0</v>
      </c>
      <c r="AD805" s="24">
        <v>0</v>
      </c>
      <c r="AE805" s="24">
        <v>0</v>
      </c>
      <c r="AF805" s="24">
        <v>0</v>
      </c>
      <c r="AG805" s="24">
        <v>0</v>
      </c>
      <c r="AH805" s="24">
        <v>0</v>
      </c>
      <c r="AI805" s="22" t="str">
        <f t="shared" si="59"/>
        <v>проверка пройдена</v>
      </c>
    </row>
    <row r="806" spans="1:35" s="16" customFormat="1" ht="35.25" customHeight="1" x14ac:dyDescent="0.25">
      <c r="A806" s="3" t="s">
        <v>1374</v>
      </c>
      <c r="B806" s="22" t="s">
        <v>684</v>
      </c>
      <c r="C806" s="23" t="s">
        <v>644</v>
      </c>
      <c r="D806" s="22" t="s">
        <v>156</v>
      </c>
      <c r="E806" s="3" t="str">
        <f>VLOOKUP(D806,'[26]Коды программ'!$A$2:$B$578,2,FALSE)</f>
        <v>Сварщик (ручной и частично механизированной сварки (наплавки)</v>
      </c>
      <c r="F806" s="22" t="s">
        <v>13</v>
      </c>
      <c r="G806" s="3" t="s">
        <v>15</v>
      </c>
      <c r="H806" s="24">
        <v>0</v>
      </c>
      <c r="I806" s="24">
        <v>0</v>
      </c>
      <c r="J806" s="24">
        <v>0</v>
      </c>
      <c r="K806" s="24">
        <v>0</v>
      </c>
      <c r="L806" s="24">
        <v>0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24">
        <v>0</v>
      </c>
      <c r="T806" s="24">
        <v>0</v>
      </c>
      <c r="U806" s="24">
        <v>0</v>
      </c>
      <c r="V806" s="24">
        <v>0</v>
      </c>
      <c r="W806" s="24">
        <v>0</v>
      </c>
      <c r="X806" s="24">
        <v>0</v>
      </c>
      <c r="Y806" s="24">
        <v>0</v>
      </c>
      <c r="Z806" s="24">
        <v>0</v>
      </c>
      <c r="AA806" s="24">
        <v>0</v>
      </c>
      <c r="AB806" s="24">
        <v>0</v>
      </c>
      <c r="AC806" s="24">
        <v>0</v>
      </c>
      <c r="AD806" s="24">
        <v>0</v>
      </c>
      <c r="AE806" s="24">
        <v>0</v>
      </c>
      <c r="AF806" s="24">
        <v>0</v>
      </c>
      <c r="AG806" s="24">
        <v>0</v>
      </c>
      <c r="AH806" s="24">
        <v>0</v>
      </c>
      <c r="AI806" s="22" t="str">
        <f t="shared" si="59"/>
        <v>проверка пройдена</v>
      </c>
    </row>
    <row r="807" spans="1:35" s="16" customFormat="1" ht="35.25" customHeight="1" x14ac:dyDescent="0.25">
      <c r="A807" s="3" t="s">
        <v>1374</v>
      </c>
      <c r="B807" s="22" t="s">
        <v>684</v>
      </c>
      <c r="C807" s="23" t="s">
        <v>644</v>
      </c>
      <c r="D807" s="22" t="s">
        <v>156</v>
      </c>
      <c r="E807" s="3" t="str">
        <f>VLOOKUP(D807,'[26]Коды программ'!$A$2:$B$578,2,FALSE)</f>
        <v>Сварщик (ручной и частично механизированной сварки (наплавки)</v>
      </c>
      <c r="F807" s="22" t="s">
        <v>14</v>
      </c>
      <c r="G807" s="3" t="s">
        <v>18</v>
      </c>
      <c r="H807" s="24">
        <f>0</f>
        <v>0</v>
      </c>
      <c r="I807" s="25">
        <f>0</f>
        <v>0</v>
      </c>
      <c r="J807" s="24">
        <f>0</f>
        <v>0</v>
      </c>
      <c r="K807" s="24">
        <f>0</f>
        <v>0</v>
      </c>
      <c r="L807" s="24">
        <f>0</f>
        <v>0</v>
      </c>
      <c r="M807" s="24">
        <f>0</f>
        <v>0</v>
      </c>
      <c r="N807" s="24">
        <f>0</f>
        <v>0</v>
      </c>
      <c r="O807" s="24">
        <f>0</f>
        <v>0</v>
      </c>
      <c r="P807" s="24">
        <f>0</f>
        <v>0</v>
      </c>
      <c r="Q807" s="24">
        <f>0</f>
        <v>0</v>
      </c>
      <c r="R807" s="24">
        <f>0</f>
        <v>0</v>
      </c>
      <c r="S807" s="24">
        <f>0</f>
        <v>0</v>
      </c>
      <c r="T807" s="24">
        <f>0</f>
        <v>0</v>
      </c>
      <c r="U807" s="24">
        <f>0</f>
        <v>0</v>
      </c>
      <c r="V807" s="24">
        <f>0</f>
        <v>0</v>
      </c>
      <c r="W807" s="24">
        <f>0</f>
        <v>0</v>
      </c>
      <c r="X807" s="24">
        <f>0</f>
        <v>0</v>
      </c>
      <c r="Y807" s="24">
        <f>0</f>
        <v>0</v>
      </c>
      <c r="Z807" s="24">
        <f>0</f>
        <v>0</v>
      </c>
      <c r="AA807" s="24">
        <f>0</f>
        <v>0</v>
      </c>
      <c r="AB807" s="24">
        <f>0</f>
        <v>0</v>
      </c>
      <c r="AC807" s="24">
        <f>0</f>
        <v>0</v>
      </c>
      <c r="AD807" s="24">
        <f>0</f>
        <v>0</v>
      </c>
      <c r="AE807" s="24">
        <f>0</f>
        <v>0</v>
      </c>
      <c r="AF807" s="24">
        <f>0</f>
        <v>0</v>
      </c>
      <c r="AG807" s="24">
        <f>0</f>
        <v>0</v>
      </c>
      <c r="AH807" s="24">
        <f>0</f>
        <v>0</v>
      </c>
      <c r="AI807" s="22" t="str">
        <f t="shared" si="59"/>
        <v>проверка пройдена</v>
      </c>
    </row>
    <row r="808" spans="1:35" s="16" customFormat="1" ht="35.25" customHeight="1" x14ac:dyDescent="0.25">
      <c r="A808" s="3" t="s">
        <v>1374</v>
      </c>
      <c r="B808" s="22" t="s">
        <v>684</v>
      </c>
      <c r="C808" s="23" t="s">
        <v>644</v>
      </c>
      <c r="D808" s="22" t="s">
        <v>70</v>
      </c>
      <c r="E808" s="3" t="str">
        <f>VLOOKUP(D808,'[26]Коды программ'!$A$2:$B$578,2,FALSE)</f>
        <v>Информационные системы и программирование</v>
      </c>
      <c r="F808" s="22" t="s">
        <v>10</v>
      </c>
      <c r="G808" s="3" t="s">
        <v>721</v>
      </c>
      <c r="H808" s="24">
        <v>18</v>
      </c>
      <c r="I808" s="25">
        <v>4</v>
      </c>
      <c r="J808" s="24">
        <v>1</v>
      </c>
      <c r="K808" s="24">
        <f>0</f>
        <v>0</v>
      </c>
      <c r="L808" s="24">
        <f>0</f>
        <v>0</v>
      </c>
      <c r="M808" s="24">
        <f>0</f>
        <v>0</v>
      </c>
      <c r="N808" s="24">
        <v>4</v>
      </c>
      <c r="O808" s="24">
        <v>1</v>
      </c>
      <c r="P808" s="24">
        <f>0</f>
        <v>0</v>
      </c>
      <c r="Q808" s="24">
        <f>0</f>
        <v>0</v>
      </c>
      <c r="R808" s="24">
        <v>1</v>
      </c>
      <c r="S808" s="24">
        <f>0</f>
        <v>0</v>
      </c>
      <c r="T808" s="24">
        <f>0</f>
        <v>0</v>
      </c>
      <c r="U808" s="24">
        <f>0</f>
        <v>0</v>
      </c>
      <c r="V808" s="24">
        <f>0</f>
        <v>0</v>
      </c>
      <c r="W808" s="24">
        <f>0</f>
        <v>0</v>
      </c>
      <c r="X808" s="24">
        <f>0</f>
        <v>0</v>
      </c>
      <c r="Y808" s="24">
        <f>0</f>
        <v>0</v>
      </c>
      <c r="Z808" s="24">
        <f>0</f>
        <v>0</v>
      </c>
      <c r="AA808" s="24">
        <f>0</f>
        <v>0</v>
      </c>
      <c r="AB808" s="24">
        <v>5</v>
      </c>
      <c r="AC808" s="24">
        <f>0</f>
        <v>0</v>
      </c>
      <c r="AD808" s="24">
        <f>0</f>
        <v>0</v>
      </c>
      <c r="AE808" s="24">
        <v>3</v>
      </c>
      <c r="AF808" s="24">
        <f>0</f>
        <v>0</v>
      </c>
      <c r="AG808" s="24">
        <f>0</f>
        <v>0</v>
      </c>
      <c r="AH808" s="24">
        <f>0</f>
        <v>0</v>
      </c>
      <c r="AI808" s="22" t="str">
        <f>IF(H808=I808+L808+M808+N808+O808+P808+Q808+R808+S808+T808+U808+V808+W808+X808+Y808+Z808+AA808+AB808+AC808+AD808+AE808+AF808+AG808,"проверка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09" spans="1:35" s="16" customFormat="1" ht="35.25" customHeight="1" x14ac:dyDescent="0.25">
      <c r="A809" s="3" t="s">
        <v>1374</v>
      </c>
      <c r="B809" s="22" t="s">
        <v>684</v>
      </c>
      <c r="C809" s="23" t="s">
        <v>644</v>
      </c>
      <c r="D809" s="22" t="s">
        <v>70</v>
      </c>
      <c r="E809" s="3" t="str">
        <f>VLOOKUP(D809,'[26]Коды программ'!$A$2:$B$578,2,FALSE)</f>
        <v>Информационные системы и программирование</v>
      </c>
      <c r="F809" s="22" t="s">
        <v>11</v>
      </c>
      <c r="G809" s="3" t="s">
        <v>722</v>
      </c>
      <c r="H809" s="24">
        <v>0</v>
      </c>
      <c r="I809" s="24">
        <v>0</v>
      </c>
      <c r="J809" s="24">
        <v>0</v>
      </c>
      <c r="K809" s="24">
        <v>0</v>
      </c>
      <c r="L809" s="24">
        <v>0</v>
      </c>
      <c r="M809" s="24">
        <v>0</v>
      </c>
      <c r="N809" s="24">
        <v>0</v>
      </c>
      <c r="O809" s="24">
        <v>0</v>
      </c>
      <c r="P809" s="24">
        <v>0</v>
      </c>
      <c r="Q809" s="24">
        <v>0</v>
      </c>
      <c r="R809" s="24">
        <v>0</v>
      </c>
      <c r="S809" s="24">
        <v>0</v>
      </c>
      <c r="T809" s="24">
        <v>0</v>
      </c>
      <c r="U809" s="24">
        <v>0</v>
      </c>
      <c r="V809" s="24">
        <v>0</v>
      </c>
      <c r="W809" s="24">
        <v>0</v>
      </c>
      <c r="X809" s="24">
        <v>0</v>
      </c>
      <c r="Y809" s="24">
        <v>0</v>
      </c>
      <c r="Z809" s="24">
        <v>0</v>
      </c>
      <c r="AA809" s="24">
        <v>0</v>
      </c>
      <c r="AB809" s="24">
        <v>0</v>
      </c>
      <c r="AC809" s="24">
        <v>0</v>
      </c>
      <c r="AD809" s="24">
        <v>0</v>
      </c>
      <c r="AE809" s="24">
        <v>0</v>
      </c>
      <c r="AF809" s="24">
        <v>0</v>
      </c>
      <c r="AG809" s="24">
        <v>0</v>
      </c>
      <c r="AH809" s="24">
        <v>0</v>
      </c>
      <c r="AI809" s="22" t="str">
        <f t="shared" ref="AI809:AI812" si="60">IF(H809=I809+L809+M809+N809+O809+P809+Q809+R809+S809+T809+U809+V809+W809+X809+Y809+Z809+AA809+AB809+AC809+AD809+AE809+AF809+AG809,"проверка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10" spans="1:35" s="16" customFormat="1" ht="35.25" customHeight="1" x14ac:dyDescent="0.25">
      <c r="A810" s="3" t="s">
        <v>1374</v>
      </c>
      <c r="B810" s="22" t="s">
        <v>684</v>
      </c>
      <c r="C810" s="23" t="s">
        <v>644</v>
      </c>
      <c r="D810" s="22" t="s">
        <v>70</v>
      </c>
      <c r="E810" s="3" t="str">
        <f>VLOOKUP(D810,'[26]Коды программ'!$A$2:$B$578,2,FALSE)</f>
        <v>Информационные системы и программирование</v>
      </c>
      <c r="F810" s="22" t="s">
        <v>12</v>
      </c>
      <c r="G810" s="3" t="s">
        <v>723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24">
        <v>0</v>
      </c>
      <c r="AA810" s="24">
        <v>0</v>
      </c>
      <c r="AB810" s="24">
        <v>0</v>
      </c>
      <c r="AC810" s="24">
        <v>0</v>
      </c>
      <c r="AD810" s="24">
        <v>0</v>
      </c>
      <c r="AE810" s="24">
        <v>0</v>
      </c>
      <c r="AF810" s="24">
        <v>0</v>
      </c>
      <c r="AG810" s="24">
        <v>0</v>
      </c>
      <c r="AH810" s="24">
        <v>0</v>
      </c>
      <c r="AI810" s="22" t="str">
        <f t="shared" si="60"/>
        <v>проверка пройдена</v>
      </c>
    </row>
    <row r="811" spans="1:35" s="16" customFormat="1" ht="35.25" customHeight="1" x14ac:dyDescent="0.25">
      <c r="A811" s="3" t="s">
        <v>1374</v>
      </c>
      <c r="B811" s="22" t="s">
        <v>684</v>
      </c>
      <c r="C811" s="23" t="s">
        <v>644</v>
      </c>
      <c r="D811" s="22" t="s">
        <v>70</v>
      </c>
      <c r="E811" s="3" t="str">
        <f>VLOOKUP(D811,'[26]Коды программ'!$A$2:$B$578,2,FALSE)</f>
        <v>Информационные системы и программирование</v>
      </c>
      <c r="F811" s="22" t="s">
        <v>13</v>
      </c>
      <c r="G811" s="3" t="s">
        <v>15</v>
      </c>
      <c r="H811" s="24">
        <v>1</v>
      </c>
      <c r="I811" s="25">
        <f>0</f>
        <v>0</v>
      </c>
      <c r="J811" s="24">
        <f>0</f>
        <v>0</v>
      </c>
      <c r="K811" s="24">
        <f>0</f>
        <v>0</v>
      </c>
      <c r="L811" s="24">
        <f>0</f>
        <v>0</v>
      </c>
      <c r="M811" s="24">
        <f>0</f>
        <v>0</v>
      </c>
      <c r="N811" s="24">
        <f>0</f>
        <v>0</v>
      </c>
      <c r="O811" s="24">
        <f>0</f>
        <v>0</v>
      </c>
      <c r="P811" s="24">
        <f>0</f>
        <v>0</v>
      </c>
      <c r="Q811" s="24">
        <f>0</f>
        <v>0</v>
      </c>
      <c r="R811" s="24">
        <v>1</v>
      </c>
      <c r="S811" s="24">
        <f>0</f>
        <v>0</v>
      </c>
      <c r="T811" s="24">
        <f>0</f>
        <v>0</v>
      </c>
      <c r="U811" s="24">
        <f>0</f>
        <v>0</v>
      </c>
      <c r="V811" s="24">
        <f>0</f>
        <v>0</v>
      </c>
      <c r="W811" s="24">
        <f>0</f>
        <v>0</v>
      </c>
      <c r="X811" s="24">
        <f>0</f>
        <v>0</v>
      </c>
      <c r="Y811" s="24">
        <f>0</f>
        <v>0</v>
      </c>
      <c r="Z811" s="24">
        <f>0</f>
        <v>0</v>
      </c>
      <c r="AA811" s="24">
        <f>0</f>
        <v>0</v>
      </c>
      <c r="AB811" s="24">
        <f>0</f>
        <v>0</v>
      </c>
      <c r="AC811" s="24">
        <f>0</f>
        <v>0</v>
      </c>
      <c r="AD811" s="24">
        <f>0</f>
        <v>0</v>
      </c>
      <c r="AE811" s="24">
        <f>0</f>
        <v>0</v>
      </c>
      <c r="AF811" s="24">
        <f>0</f>
        <v>0</v>
      </c>
      <c r="AG811" s="24">
        <f>0</f>
        <v>0</v>
      </c>
      <c r="AH811" s="24">
        <f>0</f>
        <v>0</v>
      </c>
      <c r="AI811" s="22" t="str">
        <f t="shared" si="60"/>
        <v>проверка пройдена</v>
      </c>
    </row>
    <row r="812" spans="1:35" s="16" customFormat="1" ht="35.25" customHeight="1" x14ac:dyDescent="0.25">
      <c r="A812" s="3" t="s">
        <v>1374</v>
      </c>
      <c r="B812" s="22" t="s">
        <v>684</v>
      </c>
      <c r="C812" s="23" t="s">
        <v>644</v>
      </c>
      <c r="D812" s="22" t="s">
        <v>70</v>
      </c>
      <c r="E812" s="3" t="str">
        <f>VLOOKUP(D812,'[26]Коды программ'!$A$2:$B$578,2,FALSE)</f>
        <v>Информационные системы и программирование</v>
      </c>
      <c r="F812" s="22" t="s">
        <v>14</v>
      </c>
      <c r="G812" s="3" t="s">
        <v>18</v>
      </c>
      <c r="H812" s="24">
        <f>0</f>
        <v>0</v>
      </c>
      <c r="I812" s="25">
        <f>0</f>
        <v>0</v>
      </c>
      <c r="J812" s="24">
        <f>0</f>
        <v>0</v>
      </c>
      <c r="K812" s="24">
        <f>0</f>
        <v>0</v>
      </c>
      <c r="L812" s="24">
        <f>0</f>
        <v>0</v>
      </c>
      <c r="M812" s="24">
        <f>0</f>
        <v>0</v>
      </c>
      <c r="N812" s="24">
        <f>0</f>
        <v>0</v>
      </c>
      <c r="O812" s="24">
        <f>0</f>
        <v>0</v>
      </c>
      <c r="P812" s="24">
        <f>0</f>
        <v>0</v>
      </c>
      <c r="Q812" s="24">
        <f>0</f>
        <v>0</v>
      </c>
      <c r="R812" s="24">
        <f>0</f>
        <v>0</v>
      </c>
      <c r="S812" s="24">
        <f>0</f>
        <v>0</v>
      </c>
      <c r="T812" s="24">
        <f>0</f>
        <v>0</v>
      </c>
      <c r="U812" s="24">
        <f>0</f>
        <v>0</v>
      </c>
      <c r="V812" s="24">
        <f>0</f>
        <v>0</v>
      </c>
      <c r="W812" s="24">
        <f>0</f>
        <v>0</v>
      </c>
      <c r="X812" s="24">
        <f>0</f>
        <v>0</v>
      </c>
      <c r="Y812" s="24">
        <f>0</f>
        <v>0</v>
      </c>
      <c r="Z812" s="24">
        <f>0</f>
        <v>0</v>
      </c>
      <c r="AA812" s="24">
        <f>0</f>
        <v>0</v>
      </c>
      <c r="AB812" s="24">
        <f>0</f>
        <v>0</v>
      </c>
      <c r="AC812" s="24">
        <f>0</f>
        <v>0</v>
      </c>
      <c r="AD812" s="24">
        <f>0</f>
        <v>0</v>
      </c>
      <c r="AE812" s="24">
        <f>0</f>
        <v>0</v>
      </c>
      <c r="AF812" s="24">
        <f>0</f>
        <v>0</v>
      </c>
      <c r="AG812" s="24">
        <f>0</f>
        <v>0</v>
      </c>
      <c r="AH812" s="24">
        <f>0</f>
        <v>0</v>
      </c>
      <c r="AI812" s="22" t="str">
        <f t="shared" si="60"/>
        <v>проверка пройдена</v>
      </c>
    </row>
    <row r="813" spans="1:35" s="16" customFormat="1" ht="35.25" customHeight="1" x14ac:dyDescent="0.25">
      <c r="A813" s="3" t="s">
        <v>1374</v>
      </c>
      <c r="B813" s="22" t="s">
        <v>684</v>
      </c>
      <c r="C813" s="23" t="s">
        <v>644</v>
      </c>
      <c r="D813" s="22" t="s">
        <v>430</v>
      </c>
      <c r="E813" s="3" t="str">
        <f>VLOOKUP(D813,'[26]Коды программ'!$A$2:$B$578,2,FALSE)</f>
        <v>Конструирование, моделирование и технология швейных изделии</v>
      </c>
      <c r="F813" s="22" t="s">
        <v>10</v>
      </c>
      <c r="G813" s="3" t="s">
        <v>721</v>
      </c>
      <c r="H813" s="24">
        <v>10</v>
      </c>
      <c r="I813" s="25">
        <f>0</f>
        <v>0</v>
      </c>
      <c r="J813" s="24">
        <f>0</f>
        <v>0</v>
      </c>
      <c r="K813" s="24">
        <f>0</f>
        <v>0</v>
      </c>
      <c r="L813" s="24">
        <f>0</f>
        <v>0</v>
      </c>
      <c r="M813" s="24">
        <f>0</f>
        <v>0</v>
      </c>
      <c r="N813" s="24">
        <v>0</v>
      </c>
      <c r="O813" s="24">
        <f>0</f>
        <v>0</v>
      </c>
      <c r="P813" s="24">
        <f>0</f>
        <v>0</v>
      </c>
      <c r="Q813" s="24">
        <v>3</v>
      </c>
      <c r="R813" s="24">
        <v>7</v>
      </c>
      <c r="S813" s="24">
        <f>0</f>
        <v>0</v>
      </c>
      <c r="T813" s="24">
        <f>0</f>
        <v>0</v>
      </c>
      <c r="U813" s="24">
        <f>0</f>
        <v>0</v>
      </c>
      <c r="V813" s="24">
        <f>0</f>
        <v>0</v>
      </c>
      <c r="W813" s="24">
        <f>0</f>
        <v>0</v>
      </c>
      <c r="X813" s="24">
        <f>0</f>
        <v>0</v>
      </c>
      <c r="Y813" s="24">
        <f>0</f>
        <v>0</v>
      </c>
      <c r="Z813" s="24">
        <f>0</f>
        <v>0</v>
      </c>
      <c r="AA813" s="24">
        <f>0</f>
        <v>0</v>
      </c>
      <c r="AB813" s="24">
        <f>0</f>
        <v>0</v>
      </c>
      <c r="AC813" s="24">
        <f>0</f>
        <v>0</v>
      </c>
      <c r="AD813" s="24">
        <f>0</f>
        <v>0</v>
      </c>
      <c r="AE813" s="24">
        <f>0</f>
        <v>0</v>
      </c>
      <c r="AF813" s="24">
        <f>0</f>
        <v>0</v>
      </c>
      <c r="AG813" s="24">
        <f>0</f>
        <v>0</v>
      </c>
      <c r="AH813" s="24">
        <f>0</f>
        <v>0</v>
      </c>
      <c r="AI813" s="22" t="str">
        <f>IF(H813=I813+L813+M813+N813+O813+P813+Q813+R813+S813+T813+U813+V813+W813+X813+Y813+Z813+AA813+AB813+AC813+AD813+AE813+AF813+AG813,"проверка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14" spans="1:35" s="16" customFormat="1" ht="35.25" customHeight="1" x14ac:dyDescent="0.25">
      <c r="A814" s="3" t="s">
        <v>1374</v>
      </c>
      <c r="B814" s="22" t="s">
        <v>684</v>
      </c>
      <c r="C814" s="23" t="s">
        <v>644</v>
      </c>
      <c r="D814" s="22" t="s">
        <v>430</v>
      </c>
      <c r="E814" s="3" t="str">
        <f>VLOOKUP(D814,'[26]Коды программ'!$A$2:$B$578,2,FALSE)</f>
        <v>Конструирование, моделирование и технология швейных изделии</v>
      </c>
      <c r="F814" s="22" t="s">
        <v>11</v>
      </c>
      <c r="G814" s="3" t="s">
        <v>722</v>
      </c>
      <c r="H814" s="24">
        <v>0</v>
      </c>
      <c r="I814" s="24">
        <v>0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  <c r="V814" s="24">
        <v>0</v>
      </c>
      <c r="W814" s="24">
        <v>0</v>
      </c>
      <c r="X814" s="24">
        <v>0</v>
      </c>
      <c r="Y814" s="24">
        <v>0</v>
      </c>
      <c r="Z814" s="24">
        <v>0</v>
      </c>
      <c r="AA814" s="24">
        <v>0</v>
      </c>
      <c r="AB814" s="24">
        <v>0</v>
      </c>
      <c r="AC814" s="24">
        <v>0</v>
      </c>
      <c r="AD814" s="24">
        <v>0</v>
      </c>
      <c r="AE814" s="24">
        <v>0</v>
      </c>
      <c r="AF814" s="24">
        <v>0</v>
      </c>
      <c r="AG814" s="24">
        <v>0</v>
      </c>
      <c r="AH814" s="24">
        <v>0</v>
      </c>
      <c r="AI814" s="22" t="str">
        <f t="shared" ref="AI814:AI817" si="61">IF(H814=I814+L814+M814+N814+O814+P814+Q814+R814+S814+T814+U814+V814+W814+X814+Y814+Z814+AA814+AB814+AC814+AD814+AE814+AF814+AG814,"проверка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15" spans="1:35" s="16" customFormat="1" ht="35.25" customHeight="1" x14ac:dyDescent="0.25">
      <c r="A815" s="3" t="s">
        <v>1374</v>
      </c>
      <c r="B815" s="22" t="s">
        <v>684</v>
      </c>
      <c r="C815" s="23" t="s">
        <v>644</v>
      </c>
      <c r="D815" s="22" t="s">
        <v>430</v>
      </c>
      <c r="E815" s="3" t="str">
        <f>VLOOKUP(D815,'[26]Коды программ'!$A$2:$B$578,2,FALSE)</f>
        <v>Конструирование, моделирование и технология швейных изделии</v>
      </c>
      <c r="F815" s="22" t="s">
        <v>12</v>
      </c>
      <c r="G815" s="3" t="s">
        <v>723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24">
        <v>0</v>
      </c>
      <c r="AA815" s="24">
        <v>0</v>
      </c>
      <c r="AB815" s="24">
        <v>0</v>
      </c>
      <c r="AC815" s="24">
        <v>0</v>
      </c>
      <c r="AD815" s="24">
        <v>0</v>
      </c>
      <c r="AE815" s="24">
        <v>0</v>
      </c>
      <c r="AF815" s="24">
        <v>0</v>
      </c>
      <c r="AG815" s="24">
        <v>0</v>
      </c>
      <c r="AH815" s="24">
        <v>0</v>
      </c>
      <c r="AI815" s="22" t="str">
        <f t="shared" si="61"/>
        <v>проверка пройдена</v>
      </c>
    </row>
    <row r="816" spans="1:35" s="16" customFormat="1" ht="35.25" customHeight="1" x14ac:dyDescent="0.25">
      <c r="A816" s="3" t="s">
        <v>1374</v>
      </c>
      <c r="B816" s="22" t="s">
        <v>684</v>
      </c>
      <c r="C816" s="23" t="s">
        <v>644</v>
      </c>
      <c r="D816" s="22" t="s">
        <v>430</v>
      </c>
      <c r="E816" s="3" t="str">
        <f>VLOOKUP(D816,'[26]Коды программ'!$A$2:$B$578,2,FALSE)</f>
        <v>Конструирование, моделирование и технология швейных изделии</v>
      </c>
      <c r="F816" s="22" t="s">
        <v>13</v>
      </c>
      <c r="G816" s="3" t="s">
        <v>15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0</v>
      </c>
      <c r="V816" s="24">
        <v>0</v>
      </c>
      <c r="W816" s="24">
        <v>0</v>
      </c>
      <c r="X816" s="24">
        <v>0</v>
      </c>
      <c r="Y816" s="24">
        <v>0</v>
      </c>
      <c r="Z816" s="24">
        <v>0</v>
      </c>
      <c r="AA816" s="24">
        <v>0</v>
      </c>
      <c r="AB816" s="24">
        <v>0</v>
      </c>
      <c r="AC816" s="24">
        <v>0</v>
      </c>
      <c r="AD816" s="24">
        <v>0</v>
      </c>
      <c r="AE816" s="24">
        <v>0</v>
      </c>
      <c r="AF816" s="24">
        <v>0</v>
      </c>
      <c r="AG816" s="24">
        <v>0</v>
      </c>
      <c r="AH816" s="24">
        <v>0</v>
      </c>
      <c r="AI816" s="22" t="str">
        <f t="shared" si="61"/>
        <v>проверка пройдена</v>
      </c>
    </row>
    <row r="817" spans="1:35" s="16" customFormat="1" ht="35.25" customHeight="1" x14ac:dyDescent="0.25">
      <c r="A817" s="3" t="s">
        <v>1374</v>
      </c>
      <c r="B817" s="22" t="s">
        <v>684</v>
      </c>
      <c r="C817" s="23" t="s">
        <v>644</v>
      </c>
      <c r="D817" s="22" t="s">
        <v>430</v>
      </c>
      <c r="E817" s="3" t="str">
        <f>VLOOKUP(D817,'[26]Коды программ'!$A$2:$B$578,2,FALSE)</f>
        <v>Конструирование, моделирование и технология швейных изделии</v>
      </c>
      <c r="F817" s="22" t="s">
        <v>14</v>
      </c>
      <c r="G817" s="3" t="s">
        <v>18</v>
      </c>
      <c r="H817" s="24">
        <f>0</f>
        <v>0</v>
      </c>
      <c r="I817" s="25">
        <f>0</f>
        <v>0</v>
      </c>
      <c r="J817" s="24">
        <f>0</f>
        <v>0</v>
      </c>
      <c r="K817" s="24">
        <f>0</f>
        <v>0</v>
      </c>
      <c r="L817" s="24">
        <f>0</f>
        <v>0</v>
      </c>
      <c r="M817" s="24">
        <f>0</f>
        <v>0</v>
      </c>
      <c r="N817" s="24">
        <f>0</f>
        <v>0</v>
      </c>
      <c r="O817" s="24">
        <f>0</f>
        <v>0</v>
      </c>
      <c r="P817" s="24">
        <f>0</f>
        <v>0</v>
      </c>
      <c r="Q817" s="24">
        <f>0</f>
        <v>0</v>
      </c>
      <c r="R817" s="24">
        <f>0</f>
        <v>0</v>
      </c>
      <c r="S817" s="24">
        <f>0</f>
        <v>0</v>
      </c>
      <c r="T817" s="24">
        <f>0</f>
        <v>0</v>
      </c>
      <c r="U817" s="24">
        <f>0</f>
        <v>0</v>
      </c>
      <c r="V817" s="24">
        <f>0</f>
        <v>0</v>
      </c>
      <c r="W817" s="24">
        <f>0</f>
        <v>0</v>
      </c>
      <c r="X817" s="24">
        <f>0</f>
        <v>0</v>
      </c>
      <c r="Y817" s="24">
        <f>0</f>
        <v>0</v>
      </c>
      <c r="Z817" s="24">
        <f>0</f>
        <v>0</v>
      </c>
      <c r="AA817" s="24">
        <f>0</f>
        <v>0</v>
      </c>
      <c r="AB817" s="24">
        <f>0</f>
        <v>0</v>
      </c>
      <c r="AC817" s="24">
        <f>0</f>
        <v>0</v>
      </c>
      <c r="AD817" s="24">
        <f>0</f>
        <v>0</v>
      </c>
      <c r="AE817" s="24">
        <f>0</f>
        <v>0</v>
      </c>
      <c r="AF817" s="24">
        <f>0</f>
        <v>0</v>
      </c>
      <c r="AG817" s="24">
        <f>0</f>
        <v>0</v>
      </c>
      <c r="AH817" s="24">
        <f>0</f>
        <v>0</v>
      </c>
      <c r="AI817" s="22" t="str">
        <f t="shared" si="61"/>
        <v>проверка пройдена</v>
      </c>
    </row>
    <row r="818" spans="1:35" s="16" customFormat="1" ht="35.25" customHeight="1" x14ac:dyDescent="0.25">
      <c r="A818" s="3" t="s">
        <v>1374</v>
      </c>
      <c r="B818" s="22" t="s">
        <v>684</v>
      </c>
      <c r="C818" s="23" t="s">
        <v>644</v>
      </c>
      <c r="D818" s="22" t="s">
        <v>506</v>
      </c>
      <c r="E818" s="3" t="str">
        <f>VLOOKUP(D818,'[26]Коды программ'!$A$2:$B$578,2,FALSE)</f>
        <v>Правоохранительная деятельность</v>
      </c>
      <c r="F818" s="22" t="s">
        <v>10</v>
      </c>
      <c r="G818" s="3" t="s">
        <v>721</v>
      </c>
      <c r="H818" s="24">
        <v>42</v>
      </c>
      <c r="I818" s="25">
        <v>6</v>
      </c>
      <c r="J818" s="24">
        <v>5</v>
      </c>
      <c r="K818" s="24">
        <v>4</v>
      </c>
      <c r="L818" s="24">
        <f>0</f>
        <v>0</v>
      </c>
      <c r="M818" s="24">
        <f>0</f>
        <v>0</v>
      </c>
      <c r="N818" s="24">
        <v>2</v>
      </c>
      <c r="O818" s="24">
        <v>15</v>
      </c>
      <c r="P818" s="24">
        <f>0</f>
        <v>0</v>
      </c>
      <c r="Q818" s="24">
        <v>5</v>
      </c>
      <c r="R818" s="24">
        <v>6</v>
      </c>
      <c r="S818" s="24">
        <f>0</f>
        <v>0</v>
      </c>
      <c r="T818" s="24">
        <v>1</v>
      </c>
      <c r="U818" s="24">
        <f>0</f>
        <v>0</v>
      </c>
      <c r="V818" s="24">
        <v>1</v>
      </c>
      <c r="W818" s="24">
        <f>0</f>
        <v>0</v>
      </c>
      <c r="X818" s="24">
        <f>0</f>
        <v>0</v>
      </c>
      <c r="Y818" s="24">
        <v>1</v>
      </c>
      <c r="Z818" s="24">
        <f>0</f>
        <v>0</v>
      </c>
      <c r="AA818" s="24">
        <f>0</f>
        <v>0</v>
      </c>
      <c r="AB818" s="24">
        <v>3</v>
      </c>
      <c r="AC818" s="24">
        <f>0</f>
        <v>0</v>
      </c>
      <c r="AD818" s="24">
        <f>0</f>
        <v>0</v>
      </c>
      <c r="AE818" s="24">
        <v>2</v>
      </c>
      <c r="AF818" s="24">
        <f>0</f>
        <v>0</v>
      </c>
      <c r="AG818" s="24">
        <f>0</f>
        <v>0</v>
      </c>
      <c r="AH818" s="24">
        <f>0</f>
        <v>0</v>
      </c>
      <c r="AI818" s="22" t="str">
        <f>IF(H818=I818+L818+M818+N818+O818+P818+Q818+R818+S818+T818+U818+V818+W818+X818+Y818+Z818+AA818+AB818+AC818+AD818+AE818+AF818+AG818,"проверка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19" spans="1:35" s="16" customFormat="1" ht="35.25" customHeight="1" x14ac:dyDescent="0.25">
      <c r="A819" s="3" t="s">
        <v>1374</v>
      </c>
      <c r="B819" s="22" t="s">
        <v>684</v>
      </c>
      <c r="C819" s="23" t="s">
        <v>644</v>
      </c>
      <c r="D819" s="22" t="s">
        <v>506</v>
      </c>
      <c r="E819" s="3" t="str">
        <f>VLOOKUP(D819,'[26]Коды программ'!$A$2:$B$578,2,FALSE)</f>
        <v>Правоохранительная деятельность</v>
      </c>
      <c r="F819" s="22" t="s">
        <v>11</v>
      </c>
      <c r="G819" s="3" t="s">
        <v>722</v>
      </c>
      <c r="H819" s="24">
        <v>0</v>
      </c>
      <c r="I819" s="24">
        <v>0</v>
      </c>
      <c r="J819" s="24">
        <v>0</v>
      </c>
      <c r="K819" s="24">
        <v>0</v>
      </c>
      <c r="L819" s="24">
        <v>0</v>
      </c>
      <c r="M819" s="24">
        <v>0</v>
      </c>
      <c r="N819" s="24">
        <v>0</v>
      </c>
      <c r="O819" s="24">
        <v>0</v>
      </c>
      <c r="P819" s="24">
        <v>0</v>
      </c>
      <c r="Q819" s="24">
        <v>0</v>
      </c>
      <c r="R819" s="24">
        <v>0</v>
      </c>
      <c r="S819" s="24">
        <v>0</v>
      </c>
      <c r="T819" s="24">
        <v>0</v>
      </c>
      <c r="U819" s="24">
        <v>0</v>
      </c>
      <c r="V819" s="24">
        <v>0</v>
      </c>
      <c r="W819" s="24">
        <v>0</v>
      </c>
      <c r="X819" s="24">
        <v>0</v>
      </c>
      <c r="Y819" s="24">
        <v>0</v>
      </c>
      <c r="Z819" s="24">
        <v>0</v>
      </c>
      <c r="AA819" s="24">
        <v>0</v>
      </c>
      <c r="AB819" s="24">
        <v>0</v>
      </c>
      <c r="AC819" s="24">
        <v>0</v>
      </c>
      <c r="AD819" s="24">
        <v>0</v>
      </c>
      <c r="AE819" s="24">
        <v>0</v>
      </c>
      <c r="AF819" s="24">
        <v>0</v>
      </c>
      <c r="AG819" s="24">
        <v>0</v>
      </c>
      <c r="AH819" s="24">
        <v>0</v>
      </c>
      <c r="AI819" s="22" t="str">
        <f t="shared" ref="AI819:AI822" si="62">IF(H819=I819+L819+M819+N819+O819+P819+Q819+R819+S819+T819+U819+V819+W819+X819+Y819+Z819+AA819+AB819+AC819+AD819+AE819+AF819+AG819,"проверка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20" spans="1:35" s="16" customFormat="1" ht="35.25" customHeight="1" x14ac:dyDescent="0.25">
      <c r="A820" s="3" t="s">
        <v>1374</v>
      </c>
      <c r="B820" s="22" t="s">
        <v>684</v>
      </c>
      <c r="C820" s="23" t="s">
        <v>644</v>
      </c>
      <c r="D820" s="22" t="s">
        <v>506</v>
      </c>
      <c r="E820" s="3" t="str">
        <f>VLOOKUP(D820,'[26]Коды программ'!$A$2:$B$578,2,FALSE)</f>
        <v>Правоохранительная деятельность</v>
      </c>
      <c r="F820" s="22" t="s">
        <v>12</v>
      </c>
      <c r="G820" s="3" t="s">
        <v>723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  <c r="V820" s="24">
        <v>0</v>
      </c>
      <c r="W820" s="24">
        <v>0</v>
      </c>
      <c r="X820" s="24">
        <v>0</v>
      </c>
      <c r="Y820" s="24">
        <v>0</v>
      </c>
      <c r="Z820" s="24">
        <v>0</v>
      </c>
      <c r="AA820" s="24">
        <v>0</v>
      </c>
      <c r="AB820" s="24">
        <v>0</v>
      </c>
      <c r="AC820" s="24">
        <v>0</v>
      </c>
      <c r="AD820" s="24">
        <v>0</v>
      </c>
      <c r="AE820" s="24">
        <v>0</v>
      </c>
      <c r="AF820" s="24">
        <v>0</v>
      </c>
      <c r="AG820" s="24">
        <v>0</v>
      </c>
      <c r="AH820" s="24">
        <v>0</v>
      </c>
      <c r="AI820" s="22" t="str">
        <f t="shared" si="62"/>
        <v>проверка пройдена</v>
      </c>
    </row>
    <row r="821" spans="1:35" s="16" customFormat="1" ht="35.25" customHeight="1" x14ac:dyDescent="0.25">
      <c r="A821" s="3" t="s">
        <v>1374</v>
      </c>
      <c r="B821" s="22" t="s">
        <v>684</v>
      </c>
      <c r="C821" s="23" t="s">
        <v>644</v>
      </c>
      <c r="D821" s="22" t="s">
        <v>506</v>
      </c>
      <c r="E821" s="3" t="str">
        <f>VLOOKUP(D821,'[26]Коды программ'!$A$2:$B$578,2,FALSE)</f>
        <v>Правоохранительная деятельность</v>
      </c>
      <c r="F821" s="22" t="s">
        <v>13</v>
      </c>
      <c r="G821" s="3" t="s">
        <v>15</v>
      </c>
      <c r="H821" s="24">
        <v>0</v>
      </c>
      <c r="I821" s="24">
        <v>0</v>
      </c>
      <c r="J821" s="2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v>0</v>
      </c>
      <c r="Q821" s="24">
        <v>0</v>
      </c>
      <c r="R821" s="24">
        <v>0</v>
      </c>
      <c r="S821" s="24">
        <v>0</v>
      </c>
      <c r="T821" s="24">
        <v>0</v>
      </c>
      <c r="U821" s="24">
        <v>0</v>
      </c>
      <c r="V821" s="24">
        <v>0</v>
      </c>
      <c r="W821" s="24">
        <v>0</v>
      </c>
      <c r="X821" s="24">
        <v>0</v>
      </c>
      <c r="Y821" s="24">
        <v>0</v>
      </c>
      <c r="Z821" s="24">
        <v>0</v>
      </c>
      <c r="AA821" s="24">
        <v>0</v>
      </c>
      <c r="AB821" s="24">
        <v>0</v>
      </c>
      <c r="AC821" s="24">
        <v>0</v>
      </c>
      <c r="AD821" s="24">
        <v>0</v>
      </c>
      <c r="AE821" s="24">
        <v>0</v>
      </c>
      <c r="AF821" s="24">
        <v>0</v>
      </c>
      <c r="AG821" s="24">
        <v>0</v>
      </c>
      <c r="AH821" s="24">
        <v>0</v>
      </c>
      <c r="AI821" s="22" t="str">
        <f t="shared" si="62"/>
        <v>проверка пройдена</v>
      </c>
    </row>
    <row r="822" spans="1:35" s="16" customFormat="1" ht="35.25" customHeight="1" x14ac:dyDescent="0.25">
      <c r="A822" s="3" t="s">
        <v>1374</v>
      </c>
      <c r="B822" s="22" t="s">
        <v>684</v>
      </c>
      <c r="C822" s="23" t="s">
        <v>644</v>
      </c>
      <c r="D822" s="22" t="s">
        <v>506</v>
      </c>
      <c r="E822" s="3" t="str">
        <f>VLOOKUP(D822,'[26]Коды программ'!$A$2:$B$578,2,FALSE)</f>
        <v>Правоохранительная деятельность</v>
      </c>
      <c r="F822" s="22" t="s">
        <v>14</v>
      </c>
      <c r="G822" s="3" t="s">
        <v>18</v>
      </c>
      <c r="H822" s="24">
        <f>0</f>
        <v>0</v>
      </c>
      <c r="I822" s="25">
        <f>0</f>
        <v>0</v>
      </c>
      <c r="J822" s="24">
        <f>0</f>
        <v>0</v>
      </c>
      <c r="K822" s="24">
        <f>0</f>
        <v>0</v>
      </c>
      <c r="L822" s="24">
        <f>0</f>
        <v>0</v>
      </c>
      <c r="M822" s="24">
        <f>0</f>
        <v>0</v>
      </c>
      <c r="N822" s="24">
        <f>0</f>
        <v>0</v>
      </c>
      <c r="O822" s="24">
        <f>0</f>
        <v>0</v>
      </c>
      <c r="P822" s="24">
        <f>0</f>
        <v>0</v>
      </c>
      <c r="Q822" s="24">
        <f>0</f>
        <v>0</v>
      </c>
      <c r="R822" s="24">
        <f>0</f>
        <v>0</v>
      </c>
      <c r="S822" s="24">
        <f>0</f>
        <v>0</v>
      </c>
      <c r="T822" s="24">
        <f>0</f>
        <v>0</v>
      </c>
      <c r="U822" s="24">
        <f>0</f>
        <v>0</v>
      </c>
      <c r="V822" s="24">
        <f>0</f>
        <v>0</v>
      </c>
      <c r="W822" s="24">
        <f>0</f>
        <v>0</v>
      </c>
      <c r="X822" s="24">
        <f>0</f>
        <v>0</v>
      </c>
      <c r="Y822" s="24">
        <f>0</f>
        <v>0</v>
      </c>
      <c r="Z822" s="24">
        <f>0</f>
        <v>0</v>
      </c>
      <c r="AA822" s="24">
        <f>0</f>
        <v>0</v>
      </c>
      <c r="AB822" s="24">
        <f>0</f>
        <v>0</v>
      </c>
      <c r="AC822" s="24">
        <f>0</f>
        <v>0</v>
      </c>
      <c r="AD822" s="24">
        <f>0</f>
        <v>0</v>
      </c>
      <c r="AE822" s="24">
        <f>0</f>
        <v>0</v>
      </c>
      <c r="AF822" s="24">
        <f>0</f>
        <v>0</v>
      </c>
      <c r="AG822" s="24">
        <f>0</f>
        <v>0</v>
      </c>
      <c r="AH822" s="24">
        <f>0</f>
        <v>0</v>
      </c>
      <c r="AI822" s="22" t="str">
        <f t="shared" si="62"/>
        <v>проверка пройдена</v>
      </c>
    </row>
    <row r="823" spans="1:35" s="16" customFormat="1" ht="35.25" customHeight="1" x14ac:dyDescent="0.25">
      <c r="A823" s="3" t="s">
        <v>1374</v>
      </c>
      <c r="B823" s="22" t="s">
        <v>684</v>
      </c>
      <c r="C823" s="23" t="s">
        <v>644</v>
      </c>
      <c r="D823" s="22" t="s">
        <v>535</v>
      </c>
      <c r="E823" s="3" t="str">
        <f>VLOOKUP(D823,'[26]Коды программ'!$A$2:$B$578,2,FALSE)</f>
        <v>Дошкольное образование</v>
      </c>
      <c r="F823" s="22" t="s">
        <v>10</v>
      </c>
      <c r="G823" s="3" t="s">
        <v>721</v>
      </c>
      <c r="H823" s="24">
        <v>43</v>
      </c>
      <c r="I823" s="25">
        <v>9</v>
      </c>
      <c r="J823" s="24">
        <v>9</v>
      </c>
      <c r="K823" s="24">
        <f>0</f>
        <v>0</v>
      </c>
      <c r="L823" s="24">
        <f>0</f>
        <v>0</v>
      </c>
      <c r="M823" s="24">
        <f>0</f>
        <v>0</v>
      </c>
      <c r="N823" s="24">
        <v>1</v>
      </c>
      <c r="O823" s="24">
        <f>0</f>
        <v>0</v>
      </c>
      <c r="P823" s="24">
        <f>0</f>
        <v>0</v>
      </c>
      <c r="Q823" s="24">
        <v>8</v>
      </c>
      <c r="R823" s="24">
        <v>8</v>
      </c>
      <c r="S823" s="24">
        <v>1</v>
      </c>
      <c r="T823" s="24">
        <f>0</f>
        <v>0</v>
      </c>
      <c r="U823" s="24">
        <f>0</f>
        <v>0</v>
      </c>
      <c r="V823" s="24">
        <f>0</f>
        <v>0</v>
      </c>
      <c r="W823" s="24">
        <f>0</f>
        <v>0</v>
      </c>
      <c r="X823" s="24">
        <f>0</f>
        <v>0</v>
      </c>
      <c r="Y823" s="24">
        <v>3</v>
      </c>
      <c r="Z823" s="24">
        <f>0</f>
        <v>0</v>
      </c>
      <c r="AA823" s="24">
        <f>0</f>
        <v>0</v>
      </c>
      <c r="AB823" s="24">
        <v>9</v>
      </c>
      <c r="AC823" s="24">
        <f>0</f>
        <v>0</v>
      </c>
      <c r="AD823" s="24">
        <f>0</f>
        <v>0</v>
      </c>
      <c r="AE823" s="24">
        <f>0</f>
        <v>0</v>
      </c>
      <c r="AF823" s="24">
        <f>0</f>
        <v>0</v>
      </c>
      <c r="AG823" s="24">
        <v>4</v>
      </c>
      <c r="AH823" s="24">
        <f>0</f>
        <v>0</v>
      </c>
      <c r="AI823" s="22" t="str">
        <f>IF(H823=I823+L823+M823+N823+O823+P823+Q823+R823+S823+T823+U823+V823+W823+X823+Y823+Z823+AA823+AB823+AC823+AD823+AE823+AF823+AG823,"проверка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24" spans="1:35" s="16" customFormat="1" ht="35.25" customHeight="1" x14ac:dyDescent="0.25">
      <c r="A824" s="3" t="s">
        <v>1374</v>
      </c>
      <c r="B824" s="22" t="s">
        <v>684</v>
      </c>
      <c r="C824" s="23" t="s">
        <v>644</v>
      </c>
      <c r="D824" s="22" t="s">
        <v>535</v>
      </c>
      <c r="E824" s="3" t="str">
        <f>VLOOKUP(D824,'[26]Коды программ'!$A$2:$B$578,2,FALSE)</f>
        <v>Дошкольное образование</v>
      </c>
      <c r="F824" s="22" t="s">
        <v>11</v>
      </c>
      <c r="G824" s="3" t="s">
        <v>722</v>
      </c>
      <c r="H824" s="24">
        <v>0</v>
      </c>
      <c r="I824" s="24">
        <v>0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24">
        <v>0</v>
      </c>
      <c r="V824" s="24">
        <v>0</v>
      </c>
      <c r="W824" s="24">
        <v>0</v>
      </c>
      <c r="X824" s="24">
        <v>0</v>
      </c>
      <c r="Y824" s="24">
        <v>0</v>
      </c>
      <c r="Z824" s="24">
        <v>0</v>
      </c>
      <c r="AA824" s="24">
        <v>0</v>
      </c>
      <c r="AB824" s="24">
        <v>0</v>
      </c>
      <c r="AC824" s="24">
        <v>0</v>
      </c>
      <c r="AD824" s="24">
        <v>0</v>
      </c>
      <c r="AE824" s="24">
        <v>0</v>
      </c>
      <c r="AF824" s="24">
        <v>0</v>
      </c>
      <c r="AG824" s="24">
        <v>0</v>
      </c>
      <c r="AH824" s="24">
        <v>0</v>
      </c>
      <c r="AI824" s="22" t="str">
        <f t="shared" ref="AI824:AI827" si="63">IF(H824=I824+L824+M824+N824+O824+P824+Q824+R824+S824+T824+U824+V824+W824+X824+Y824+Z824+AA824+AB824+AC824+AD824+AE824+AF824+AG824,"проверка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25" spans="1:35" s="16" customFormat="1" ht="35.25" customHeight="1" x14ac:dyDescent="0.25">
      <c r="A825" s="3" t="s">
        <v>1374</v>
      </c>
      <c r="B825" s="22" t="s">
        <v>684</v>
      </c>
      <c r="C825" s="23" t="s">
        <v>644</v>
      </c>
      <c r="D825" s="22" t="s">
        <v>535</v>
      </c>
      <c r="E825" s="3" t="str">
        <f>VLOOKUP(D825,'[26]Коды программ'!$A$2:$B$578,2,FALSE)</f>
        <v>Дошкольное образование</v>
      </c>
      <c r="F825" s="22" t="s">
        <v>12</v>
      </c>
      <c r="G825" s="3" t="s">
        <v>723</v>
      </c>
      <c r="H825" s="24">
        <v>0</v>
      </c>
      <c r="I825" s="24">
        <v>0</v>
      </c>
      <c r="J825" s="24">
        <v>0</v>
      </c>
      <c r="K825" s="24">
        <v>0</v>
      </c>
      <c r="L825" s="24">
        <v>0</v>
      </c>
      <c r="M825" s="24">
        <v>0</v>
      </c>
      <c r="N825" s="24">
        <v>0</v>
      </c>
      <c r="O825" s="24">
        <v>0</v>
      </c>
      <c r="P825" s="24">
        <v>0</v>
      </c>
      <c r="Q825" s="24">
        <v>0</v>
      </c>
      <c r="R825" s="24">
        <v>0</v>
      </c>
      <c r="S825" s="24">
        <v>0</v>
      </c>
      <c r="T825" s="24">
        <v>0</v>
      </c>
      <c r="U825" s="24">
        <v>0</v>
      </c>
      <c r="V825" s="24">
        <v>0</v>
      </c>
      <c r="W825" s="24">
        <v>0</v>
      </c>
      <c r="X825" s="24">
        <v>0</v>
      </c>
      <c r="Y825" s="24">
        <v>0</v>
      </c>
      <c r="Z825" s="24">
        <v>0</v>
      </c>
      <c r="AA825" s="24">
        <v>0</v>
      </c>
      <c r="AB825" s="24">
        <v>0</v>
      </c>
      <c r="AC825" s="24">
        <v>0</v>
      </c>
      <c r="AD825" s="24">
        <v>0</v>
      </c>
      <c r="AE825" s="24">
        <v>0</v>
      </c>
      <c r="AF825" s="24">
        <v>0</v>
      </c>
      <c r="AG825" s="24">
        <v>0</v>
      </c>
      <c r="AH825" s="24">
        <v>0</v>
      </c>
      <c r="AI825" s="22" t="str">
        <f t="shared" si="63"/>
        <v>проверка пройдена</v>
      </c>
    </row>
    <row r="826" spans="1:35" s="16" customFormat="1" ht="35.25" customHeight="1" x14ac:dyDescent="0.25">
      <c r="A826" s="3" t="s">
        <v>1374</v>
      </c>
      <c r="B826" s="22" t="s">
        <v>684</v>
      </c>
      <c r="C826" s="23" t="s">
        <v>644</v>
      </c>
      <c r="D826" s="22" t="s">
        <v>535</v>
      </c>
      <c r="E826" s="3" t="str">
        <f>VLOOKUP(D826,'[26]Коды программ'!$A$2:$B$578,2,FALSE)</f>
        <v>Дошкольное образование</v>
      </c>
      <c r="F826" s="22" t="s">
        <v>13</v>
      </c>
      <c r="G826" s="3" t="s">
        <v>15</v>
      </c>
      <c r="H826" s="24">
        <v>2</v>
      </c>
      <c r="I826" s="25">
        <v>2</v>
      </c>
      <c r="J826" s="24">
        <v>2</v>
      </c>
      <c r="K826" s="24">
        <f>0</f>
        <v>0</v>
      </c>
      <c r="L826" s="24">
        <f>0</f>
        <v>0</v>
      </c>
      <c r="M826" s="24">
        <f>0</f>
        <v>0</v>
      </c>
      <c r="N826" s="24">
        <f>0</f>
        <v>0</v>
      </c>
      <c r="O826" s="24">
        <f>0</f>
        <v>0</v>
      </c>
      <c r="P826" s="24">
        <f>0</f>
        <v>0</v>
      </c>
      <c r="Q826" s="24">
        <f>0</f>
        <v>0</v>
      </c>
      <c r="R826" s="24">
        <f>0</f>
        <v>0</v>
      </c>
      <c r="S826" s="24">
        <f>0</f>
        <v>0</v>
      </c>
      <c r="T826" s="24">
        <f>0</f>
        <v>0</v>
      </c>
      <c r="U826" s="24">
        <f>0</f>
        <v>0</v>
      </c>
      <c r="V826" s="24">
        <f>0</f>
        <v>0</v>
      </c>
      <c r="W826" s="24">
        <f>0</f>
        <v>0</v>
      </c>
      <c r="X826" s="24">
        <f>0</f>
        <v>0</v>
      </c>
      <c r="Y826" s="24">
        <f>0</f>
        <v>0</v>
      </c>
      <c r="Z826" s="24">
        <f>0</f>
        <v>0</v>
      </c>
      <c r="AA826" s="24">
        <f>0</f>
        <v>0</v>
      </c>
      <c r="AB826" s="24">
        <f>0</f>
        <v>0</v>
      </c>
      <c r="AC826" s="24">
        <f>0</f>
        <v>0</v>
      </c>
      <c r="AD826" s="24">
        <f>0</f>
        <v>0</v>
      </c>
      <c r="AE826" s="24">
        <f>0</f>
        <v>0</v>
      </c>
      <c r="AF826" s="24">
        <f>0</f>
        <v>0</v>
      </c>
      <c r="AG826" s="24">
        <f>0</f>
        <v>0</v>
      </c>
      <c r="AH826" s="24">
        <f>0</f>
        <v>0</v>
      </c>
      <c r="AI826" s="22" t="str">
        <f t="shared" si="63"/>
        <v>проверка пройдена</v>
      </c>
    </row>
    <row r="827" spans="1:35" s="16" customFormat="1" ht="35.25" customHeight="1" x14ac:dyDescent="0.25">
      <c r="A827" s="3" t="s">
        <v>1374</v>
      </c>
      <c r="B827" s="22" t="s">
        <v>684</v>
      </c>
      <c r="C827" s="23" t="s">
        <v>644</v>
      </c>
      <c r="D827" s="22" t="s">
        <v>535</v>
      </c>
      <c r="E827" s="3" t="str">
        <f>VLOOKUP(D827,'[26]Коды программ'!$A$2:$B$578,2,FALSE)</f>
        <v>Дошкольное образование</v>
      </c>
      <c r="F827" s="22" t="s">
        <v>14</v>
      </c>
      <c r="G827" s="3" t="s">
        <v>18</v>
      </c>
      <c r="H827" s="24">
        <f>0</f>
        <v>0</v>
      </c>
      <c r="I827" s="25">
        <f>0</f>
        <v>0</v>
      </c>
      <c r="J827" s="24">
        <f>0</f>
        <v>0</v>
      </c>
      <c r="K827" s="24">
        <f>0</f>
        <v>0</v>
      </c>
      <c r="L827" s="24">
        <f>0</f>
        <v>0</v>
      </c>
      <c r="M827" s="24">
        <f>0</f>
        <v>0</v>
      </c>
      <c r="N827" s="24">
        <f>0</f>
        <v>0</v>
      </c>
      <c r="O827" s="24">
        <f>0</f>
        <v>0</v>
      </c>
      <c r="P827" s="24">
        <f>0</f>
        <v>0</v>
      </c>
      <c r="Q827" s="24">
        <f>0</f>
        <v>0</v>
      </c>
      <c r="R827" s="24">
        <f>0</f>
        <v>0</v>
      </c>
      <c r="S827" s="24">
        <f>0</f>
        <v>0</v>
      </c>
      <c r="T827" s="24">
        <f>0</f>
        <v>0</v>
      </c>
      <c r="U827" s="24">
        <f>0</f>
        <v>0</v>
      </c>
      <c r="V827" s="24">
        <f>0</f>
        <v>0</v>
      </c>
      <c r="W827" s="24">
        <f>0</f>
        <v>0</v>
      </c>
      <c r="X827" s="24">
        <f>0</f>
        <v>0</v>
      </c>
      <c r="Y827" s="24">
        <f>0</f>
        <v>0</v>
      </c>
      <c r="Z827" s="24">
        <f>0</f>
        <v>0</v>
      </c>
      <c r="AA827" s="24">
        <f>0</f>
        <v>0</v>
      </c>
      <c r="AB827" s="24">
        <f>0</f>
        <v>0</v>
      </c>
      <c r="AC827" s="24">
        <f>0</f>
        <v>0</v>
      </c>
      <c r="AD827" s="24">
        <f>0</f>
        <v>0</v>
      </c>
      <c r="AE827" s="24">
        <f>0</f>
        <v>0</v>
      </c>
      <c r="AF827" s="24">
        <f>0</f>
        <v>0</v>
      </c>
      <c r="AG827" s="24">
        <f>0</f>
        <v>0</v>
      </c>
      <c r="AH827" s="24">
        <f>0</f>
        <v>0</v>
      </c>
      <c r="AI827" s="22" t="str">
        <f t="shared" si="63"/>
        <v>проверка пройдена</v>
      </c>
    </row>
    <row r="828" spans="1:35" s="16" customFormat="1" ht="35.25" customHeight="1" x14ac:dyDescent="0.25">
      <c r="A828" s="3" t="s">
        <v>1374</v>
      </c>
      <c r="B828" s="22" t="s">
        <v>684</v>
      </c>
      <c r="C828" s="23" t="s">
        <v>644</v>
      </c>
      <c r="D828" s="22" t="s">
        <v>536</v>
      </c>
      <c r="E828" s="3" t="str">
        <f>VLOOKUP(D828,'[26]Коды программ'!$A$2:$B$578,2,FALSE)</f>
        <v>Преподавание в начальных классах</v>
      </c>
      <c r="F828" s="22" t="s">
        <v>10</v>
      </c>
      <c r="G828" s="3" t="s">
        <v>721</v>
      </c>
      <c r="H828" s="24">
        <v>143</v>
      </c>
      <c r="I828" s="25">
        <v>47</v>
      </c>
      <c r="J828" s="24">
        <v>39</v>
      </c>
      <c r="K828" s="24">
        <v>3</v>
      </c>
      <c r="L828" s="24">
        <f>0</f>
        <v>0</v>
      </c>
      <c r="M828" s="24">
        <f>0</f>
        <v>0</v>
      </c>
      <c r="N828" s="24">
        <v>15</v>
      </c>
      <c r="O828" s="24">
        <f>0</f>
        <v>0</v>
      </c>
      <c r="P828" s="24">
        <f>0</f>
        <v>0</v>
      </c>
      <c r="Q828" s="24">
        <v>32</v>
      </c>
      <c r="R828" s="24">
        <v>14</v>
      </c>
      <c r="S828" s="24">
        <f>0</f>
        <v>0</v>
      </c>
      <c r="T828" s="24">
        <f>0</f>
        <v>0</v>
      </c>
      <c r="U828" s="24">
        <f>0</f>
        <v>0</v>
      </c>
      <c r="V828" s="24">
        <f>0</f>
        <v>0</v>
      </c>
      <c r="W828" s="24">
        <f>0</f>
        <v>0</v>
      </c>
      <c r="X828" s="24">
        <f>0</f>
        <v>0</v>
      </c>
      <c r="Y828" s="24">
        <v>2</v>
      </c>
      <c r="Z828" s="24">
        <f>0</f>
        <v>0</v>
      </c>
      <c r="AA828" s="24">
        <f>0</f>
        <v>0</v>
      </c>
      <c r="AB828" s="24">
        <v>24</v>
      </c>
      <c r="AC828" s="24">
        <f>0</f>
        <v>0</v>
      </c>
      <c r="AD828" s="24">
        <f>0</f>
        <v>0</v>
      </c>
      <c r="AE828" s="24">
        <f>0</f>
        <v>0</v>
      </c>
      <c r="AF828" s="24">
        <f>0</f>
        <v>0</v>
      </c>
      <c r="AG828" s="24">
        <v>9</v>
      </c>
      <c r="AH828" s="24">
        <f>0</f>
        <v>0</v>
      </c>
      <c r="AI828" s="22" t="str">
        <f>IF(H828=I828+L828+M828+N828+O828+P828+Q828+R828+S828+T828+U828+V828+W828+X828+Y828+Z828+AA828+AB828+AC828+AD828+AE828+AF828+AG828,"проверка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29" spans="1:35" s="16" customFormat="1" ht="35.25" customHeight="1" x14ac:dyDescent="0.25">
      <c r="A829" s="3" t="s">
        <v>1374</v>
      </c>
      <c r="B829" s="22" t="s">
        <v>684</v>
      </c>
      <c r="C829" s="23" t="s">
        <v>644</v>
      </c>
      <c r="D829" s="22" t="s">
        <v>536</v>
      </c>
      <c r="E829" s="3" t="str">
        <f>VLOOKUP(D829,'[26]Коды программ'!$A$2:$B$578,2,FALSE)</f>
        <v>Преподавание в начальных классах</v>
      </c>
      <c r="F829" s="22" t="s">
        <v>11</v>
      </c>
      <c r="G829" s="3" t="s">
        <v>722</v>
      </c>
      <c r="H829" s="24">
        <v>0</v>
      </c>
      <c r="I829" s="24">
        <v>0</v>
      </c>
      <c r="J829" s="24">
        <v>0</v>
      </c>
      <c r="K829" s="24">
        <v>0</v>
      </c>
      <c r="L829" s="24">
        <v>0</v>
      </c>
      <c r="M829" s="24">
        <v>0</v>
      </c>
      <c r="N829" s="24">
        <v>0</v>
      </c>
      <c r="O829" s="24">
        <v>0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  <c r="V829" s="24">
        <v>0</v>
      </c>
      <c r="W829" s="24">
        <v>0</v>
      </c>
      <c r="X829" s="24">
        <v>0</v>
      </c>
      <c r="Y829" s="24">
        <v>0</v>
      </c>
      <c r="Z829" s="24">
        <v>0</v>
      </c>
      <c r="AA829" s="24">
        <v>0</v>
      </c>
      <c r="AB829" s="24">
        <v>0</v>
      </c>
      <c r="AC829" s="24">
        <v>0</v>
      </c>
      <c r="AD829" s="24">
        <v>0</v>
      </c>
      <c r="AE829" s="24">
        <v>0</v>
      </c>
      <c r="AF829" s="24">
        <v>0</v>
      </c>
      <c r="AG829" s="24">
        <v>0</v>
      </c>
      <c r="AH829" s="24">
        <v>0</v>
      </c>
      <c r="AI829" s="22" t="str">
        <f t="shared" ref="AI829:AI832" si="64">IF(H829=I829+L829+M829+N829+O829+P829+Q829+R829+S829+T829+U829+V829+W829+X829+Y829+Z829+AA829+AB829+AC829+AD829+AE829+AF829+AG829,"проверка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30" spans="1:35" s="16" customFormat="1" ht="35.25" customHeight="1" x14ac:dyDescent="0.25">
      <c r="A830" s="3" t="s">
        <v>1374</v>
      </c>
      <c r="B830" s="22" t="s">
        <v>684</v>
      </c>
      <c r="C830" s="23" t="s">
        <v>644</v>
      </c>
      <c r="D830" s="22" t="s">
        <v>536</v>
      </c>
      <c r="E830" s="3" t="str">
        <f>VLOOKUP(D830,'[26]Коды программ'!$A$2:$B$578,2,FALSE)</f>
        <v>Преподавание в начальных классах</v>
      </c>
      <c r="F830" s="22" t="s">
        <v>12</v>
      </c>
      <c r="G830" s="3" t="s">
        <v>723</v>
      </c>
      <c r="H830" s="24">
        <v>0</v>
      </c>
      <c r="I830" s="24">
        <v>0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0</v>
      </c>
      <c r="V830" s="24">
        <v>0</v>
      </c>
      <c r="W830" s="24">
        <v>0</v>
      </c>
      <c r="X830" s="24">
        <v>0</v>
      </c>
      <c r="Y830" s="24">
        <v>0</v>
      </c>
      <c r="Z830" s="24">
        <v>0</v>
      </c>
      <c r="AA830" s="24">
        <v>0</v>
      </c>
      <c r="AB830" s="24">
        <v>0</v>
      </c>
      <c r="AC830" s="24">
        <v>0</v>
      </c>
      <c r="AD830" s="24">
        <v>0</v>
      </c>
      <c r="AE830" s="24">
        <v>0</v>
      </c>
      <c r="AF830" s="24">
        <v>0</v>
      </c>
      <c r="AG830" s="24">
        <v>0</v>
      </c>
      <c r="AH830" s="24">
        <v>0</v>
      </c>
      <c r="AI830" s="22" t="str">
        <f t="shared" si="64"/>
        <v>проверка пройдена</v>
      </c>
    </row>
    <row r="831" spans="1:35" s="16" customFormat="1" ht="35.25" customHeight="1" x14ac:dyDescent="0.25">
      <c r="A831" s="3" t="s">
        <v>1374</v>
      </c>
      <c r="B831" s="22" t="s">
        <v>684</v>
      </c>
      <c r="C831" s="23" t="s">
        <v>644</v>
      </c>
      <c r="D831" s="22" t="s">
        <v>536</v>
      </c>
      <c r="E831" s="3" t="str">
        <f>VLOOKUP(D831,'[26]Коды программ'!$A$2:$B$578,2,FALSE)</f>
        <v>Преподавание в начальных классах</v>
      </c>
      <c r="F831" s="22" t="s">
        <v>13</v>
      </c>
      <c r="G831" s="3" t="s">
        <v>15</v>
      </c>
      <c r="H831" s="24">
        <v>1</v>
      </c>
      <c r="I831" s="25">
        <v>1</v>
      </c>
      <c r="J831" s="24">
        <v>1</v>
      </c>
      <c r="K831" s="24">
        <f>0</f>
        <v>0</v>
      </c>
      <c r="L831" s="24">
        <f>0</f>
        <v>0</v>
      </c>
      <c r="M831" s="24">
        <f>0</f>
        <v>0</v>
      </c>
      <c r="N831" s="24">
        <f>0</f>
        <v>0</v>
      </c>
      <c r="O831" s="24">
        <f>0</f>
        <v>0</v>
      </c>
      <c r="P831" s="24">
        <f>0</f>
        <v>0</v>
      </c>
      <c r="Q831" s="24">
        <f>0</f>
        <v>0</v>
      </c>
      <c r="R831" s="24">
        <f>0</f>
        <v>0</v>
      </c>
      <c r="S831" s="24">
        <f>0</f>
        <v>0</v>
      </c>
      <c r="T831" s="24">
        <f>0</f>
        <v>0</v>
      </c>
      <c r="U831" s="24">
        <f>0</f>
        <v>0</v>
      </c>
      <c r="V831" s="24">
        <f>0</f>
        <v>0</v>
      </c>
      <c r="W831" s="24">
        <f>0</f>
        <v>0</v>
      </c>
      <c r="X831" s="24">
        <f>0</f>
        <v>0</v>
      </c>
      <c r="Y831" s="24">
        <f>0</f>
        <v>0</v>
      </c>
      <c r="Z831" s="24">
        <f>0</f>
        <v>0</v>
      </c>
      <c r="AA831" s="24">
        <f>0</f>
        <v>0</v>
      </c>
      <c r="AB831" s="24">
        <f>0</f>
        <v>0</v>
      </c>
      <c r="AC831" s="24">
        <f>0</f>
        <v>0</v>
      </c>
      <c r="AD831" s="24">
        <f>0</f>
        <v>0</v>
      </c>
      <c r="AE831" s="24">
        <f>0</f>
        <v>0</v>
      </c>
      <c r="AF831" s="24">
        <f>0</f>
        <v>0</v>
      </c>
      <c r="AG831" s="24">
        <f>0</f>
        <v>0</v>
      </c>
      <c r="AH831" s="24">
        <f>0</f>
        <v>0</v>
      </c>
      <c r="AI831" s="22" t="str">
        <f t="shared" si="64"/>
        <v>проверка пройдена</v>
      </c>
    </row>
    <row r="832" spans="1:35" s="16" customFormat="1" ht="35.25" customHeight="1" x14ac:dyDescent="0.25">
      <c r="A832" s="3" t="s">
        <v>1374</v>
      </c>
      <c r="B832" s="22" t="s">
        <v>684</v>
      </c>
      <c r="C832" s="23" t="s">
        <v>644</v>
      </c>
      <c r="D832" s="22" t="s">
        <v>536</v>
      </c>
      <c r="E832" s="3" t="str">
        <f>VLOOKUP(D832,'[26]Коды программ'!$A$2:$B$578,2,FALSE)</f>
        <v>Преподавание в начальных классах</v>
      </c>
      <c r="F832" s="22" t="s">
        <v>14</v>
      </c>
      <c r="G832" s="3" t="s">
        <v>18</v>
      </c>
      <c r="H832" s="24">
        <f>0</f>
        <v>0</v>
      </c>
      <c r="I832" s="25">
        <f>0</f>
        <v>0</v>
      </c>
      <c r="J832" s="24">
        <f>0</f>
        <v>0</v>
      </c>
      <c r="K832" s="24">
        <f>0</f>
        <v>0</v>
      </c>
      <c r="L832" s="24">
        <f>0</f>
        <v>0</v>
      </c>
      <c r="M832" s="24">
        <f>0</f>
        <v>0</v>
      </c>
      <c r="N832" s="24">
        <f>0</f>
        <v>0</v>
      </c>
      <c r="O832" s="24">
        <f>0</f>
        <v>0</v>
      </c>
      <c r="P832" s="24">
        <f>0</f>
        <v>0</v>
      </c>
      <c r="Q832" s="24">
        <f>0</f>
        <v>0</v>
      </c>
      <c r="R832" s="24">
        <f>0</f>
        <v>0</v>
      </c>
      <c r="S832" s="24">
        <f>0</f>
        <v>0</v>
      </c>
      <c r="T832" s="24">
        <f>0</f>
        <v>0</v>
      </c>
      <c r="U832" s="24">
        <f>0</f>
        <v>0</v>
      </c>
      <c r="V832" s="24">
        <f>0</f>
        <v>0</v>
      </c>
      <c r="W832" s="24">
        <f>0</f>
        <v>0</v>
      </c>
      <c r="X832" s="24">
        <f>0</f>
        <v>0</v>
      </c>
      <c r="Y832" s="24">
        <f>0</f>
        <v>0</v>
      </c>
      <c r="Z832" s="24">
        <f>0</f>
        <v>0</v>
      </c>
      <c r="AA832" s="24">
        <f>0</f>
        <v>0</v>
      </c>
      <c r="AB832" s="24">
        <f>0</f>
        <v>0</v>
      </c>
      <c r="AC832" s="24">
        <f>0</f>
        <v>0</v>
      </c>
      <c r="AD832" s="24">
        <f>0</f>
        <v>0</v>
      </c>
      <c r="AE832" s="24">
        <f>0</f>
        <v>0</v>
      </c>
      <c r="AF832" s="24">
        <f>0</f>
        <v>0</v>
      </c>
      <c r="AG832" s="24">
        <f>0</f>
        <v>0</v>
      </c>
      <c r="AH832" s="24">
        <f>0</f>
        <v>0</v>
      </c>
      <c r="AI832" s="22" t="str">
        <f t="shared" si="64"/>
        <v>проверка пройдена</v>
      </c>
    </row>
    <row r="833" spans="1:35" s="16" customFormat="1" ht="35.25" customHeight="1" x14ac:dyDescent="0.25">
      <c r="A833" s="3" t="s">
        <v>1374</v>
      </c>
      <c r="B833" s="22" t="s">
        <v>684</v>
      </c>
      <c r="C833" s="23" t="s">
        <v>644</v>
      </c>
      <c r="D833" s="22" t="s">
        <v>545</v>
      </c>
      <c r="E833" s="3" t="str">
        <f>VLOOKUP(D833,'[26]Коды программ'!$A$2:$B$578,2,FALSE)</f>
        <v>Физическая культура</v>
      </c>
      <c r="F833" s="22" t="s">
        <v>10</v>
      </c>
      <c r="G833" s="3" t="s">
        <v>721</v>
      </c>
      <c r="H833" s="24">
        <v>17</v>
      </c>
      <c r="I833" s="25">
        <v>3</v>
      </c>
      <c r="J833" s="24">
        <v>1</v>
      </c>
      <c r="K833" s="24">
        <f>0</f>
        <v>0</v>
      </c>
      <c r="L833" s="24">
        <f>0</f>
        <v>0</v>
      </c>
      <c r="M833" s="24">
        <f>0</f>
        <v>0</v>
      </c>
      <c r="N833" s="24">
        <v>1</v>
      </c>
      <c r="O833" s="24">
        <f>0</f>
        <v>0</v>
      </c>
      <c r="P833" s="24">
        <f>0</f>
        <v>0</v>
      </c>
      <c r="Q833" s="24">
        <f>0</f>
        <v>0</v>
      </c>
      <c r="R833" s="24">
        <v>4</v>
      </c>
      <c r="S833" s="24">
        <f>0</f>
        <v>0</v>
      </c>
      <c r="T833" s="24">
        <f>0</f>
        <v>0</v>
      </c>
      <c r="U833" s="24">
        <f>0</f>
        <v>0</v>
      </c>
      <c r="V833" s="24">
        <f>0</f>
        <v>0</v>
      </c>
      <c r="W833" s="24">
        <f>0</f>
        <v>0</v>
      </c>
      <c r="X833" s="24">
        <f>0</f>
        <v>0</v>
      </c>
      <c r="Y833" s="24">
        <v>2</v>
      </c>
      <c r="Z833" s="24">
        <f>0</f>
        <v>0</v>
      </c>
      <c r="AA833" s="24">
        <f>0</f>
        <v>0</v>
      </c>
      <c r="AB833" s="24">
        <v>5</v>
      </c>
      <c r="AC833" s="24">
        <f>0</f>
        <v>0</v>
      </c>
      <c r="AD833" s="24">
        <f>0</f>
        <v>0</v>
      </c>
      <c r="AE833" s="24">
        <f>0</f>
        <v>0</v>
      </c>
      <c r="AF833" s="24">
        <f>0</f>
        <v>0</v>
      </c>
      <c r="AG833" s="24">
        <v>2</v>
      </c>
      <c r="AH833" s="24">
        <f>0</f>
        <v>0</v>
      </c>
      <c r="AI833" s="22" t="str">
        <f>IF(H833=I833+L833+M833+N833+O833+P833+Q833+R833+S833+T833+U833+V833+W833+X833+Y833+Z833+AA833+AB833+AC833+AD833+AE833+AF833+AG833,"проверка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34" spans="1:35" s="16" customFormat="1" ht="35.25" customHeight="1" x14ac:dyDescent="0.25">
      <c r="A834" s="3" t="s">
        <v>1374</v>
      </c>
      <c r="B834" s="22" t="s">
        <v>684</v>
      </c>
      <c r="C834" s="23" t="s">
        <v>644</v>
      </c>
      <c r="D834" s="22" t="s">
        <v>545</v>
      </c>
      <c r="E834" s="3" t="str">
        <f>VLOOKUP(D834,'[26]Коды программ'!$A$2:$B$578,2,FALSE)</f>
        <v>Физическая культура</v>
      </c>
      <c r="F834" s="22" t="s">
        <v>11</v>
      </c>
      <c r="G834" s="3" t="s">
        <v>722</v>
      </c>
      <c r="H834" s="24">
        <v>0</v>
      </c>
      <c r="I834" s="24">
        <v>0</v>
      </c>
      <c r="J834" s="24">
        <v>0</v>
      </c>
      <c r="K834" s="24">
        <v>0</v>
      </c>
      <c r="L834" s="24">
        <v>0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0</v>
      </c>
      <c r="S834" s="24">
        <v>0</v>
      </c>
      <c r="T834" s="24">
        <v>0</v>
      </c>
      <c r="U834" s="24">
        <v>0</v>
      </c>
      <c r="V834" s="24">
        <v>0</v>
      </c>
      <c r="W834" s="24">
        <v>0</v>
      </c>
      <c r="X834" s="24">
        <v>0</v>
      </c>
      <c r="Y834" s="24">
        <v>0</v>
      </c>
      <c r="Z834" s="24">
        <v>0</v>
      </c>
      <c r="AA834" s="24">
        <v>0</v>
      </c>
      <c r="AB834" s="24">
        <v>0</v>
      </c>
      <c r="AC834" s="24">
        <v>0</v>
      </c>
      <c r="AD834" s="24">
        <v>0</v>
      </c>
      <c r="AE834" s="24">
        <v>0</v>
      </c>
      <c r="AF834" s="24">
        <v>0</v>
      </c>
      <c r="AG834" s="24">
        <v>0</v>
      </c>
      <c r="AH834" s="24">
        <v>0</v>
      </c>
      <c r="AI834" s="22" t="str">
        <f t="shared" ref="AI834:AI837" si="65">IF(H834=I834+L834+M834+N834+O834+P834+Q834+R834+S834+T834+U834+V834+W834+X834+Y834+Z834+AA834+AB834+AC834+AD834+AE834+AF834+AG834,"проверка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35" spans="1:35" s="16" customFormat="1" ht="35.25" customHeight="1" x14ac:dyDescent="0.25">
      <c r="A835" s="3" t="s">
        <v>1374</v>
      </c>
      <c r="B835" s="22" t="s">
        <v>684</v>
      </c>
      <c r="C835" s="23" t="s">
        <v>644</v>
      </c>
      <c r="D835" s="22" t="s">
        <v>545</v>
      </c>
      <c r="E835" s="3" t="str">
        <f>VLOOKUP(D835,'[26]Коды программ'!$A$2:$B$578,2,FALSE)</f>
        <v>Физическая культура</v>
      </c>
      <c r="F835" s="22" t="s">
        <v>12</v>
      </c>
      <c r="G835" s="3" t="s">
        <v>723</v>
      </c>
      <c r="H835" s="24">
        <v>0</v>
      </c>
      <c r="I835" s="24">
        <v>0</v>
      </c>
      <c r="J835" s="24">
        <v>0</v>
      </c>
      <c r="K835" s="24">
        <v>0</v>
      </c>
      <c r="L835" s="24">
        <v>0</v>
      </c>
      <c r="M835" s="24">
        <v>0</v>
      </c>
      <c r="N835" s="24">
        <v>0</v>
      </c>
      <c r="O835" s="24">
        <v>0</v>
      </c>
      <c r="P835" s="24">
        <v>0</v>
      </c>
      <c r="Q835" s="24">
        <v>0</v>
      </c>
      <c r="R835" s="24">
        <v>0</v>
      </c>
      <c r="S835" s="24">
        <v>0</v>
      </c>
      <c r="T835" s="24">
        <v>0</v>
      </c>
      <c r="U835" s="24">
        <v>0</v>
      </c>
      <c r="V835" s="24">
        <v>0</v>
      </c>
      <c r="W835" s="24">
        <v>0</v>
      </c>
      <c r="X835" s="24">
        <v>0</v>
      </c>
      <c r="Y835" s="24">
        <v>0</v>
      </c>
      <c r="Z835" s="24">
        <v>0</v>
      </c>
      <c r="AA835" s="24">
        <v>0</v>
      </c>
      <c r="AB835" s="24">
        <v>0</v>
      </c>
      <c r="AC835" s="24">
        <v>0</v>
      </c>
      <c r="AD835" s="24">
        <v>0</v>
      </c>
      <c r="AE835" s="24">
        <v>0</v>
      </c>
      <c r="AF835" s="24">
        <v>0</v>
      </c>
      <c r="AG835" s="24">
        <v>0</v>
      </c>
      <c r="AH835" s="24">
        <v>0</v>
      </c>
      <c r="AI835" s="22" t="str">
        <f t="shared" si="65"/>
        <v>проверка пройдена</v>
      </c>
    </row>
    <row r="836" spans="1:35" s="16" customFormat="1" ht="35.25" customHeight="1" x14ac:dyDescent="0.25">
      <c r="A836" s="3" t="s">
        <v>1374</v>
      </c>
      <c r="B836" s="22" t="s">
        <v>684</v>
      </c>
      <c r="C836" s="23" t="s">
        <v>644</v>
      </c>
      <c r="D836" s="22" t="s">
        <v>545</v>
      </c>
      <c r="E836" s="3" t="str">
        <f>VLOOKUP(D836,'[26]Коды программ'!$A$2:$B$578,2,FALSE)</f>
        <v>Физическая культура</v>
      </c>
      <c r="F836" s="22" t="s">
        <v>13</v>
      </c>
      <c r="G836" s="3" t="s">
        <v>15</v>
      </c>
      <c r="H836" s="24">
        <v>0</v>
      </c>
      <c r="I836" s="24">
        <v>0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24">
        <v>0</v>
      </c>
      <c r="AA836" s="24">
        <v>0</v>
      </c>
      <c r="AB836" s="24">
        <v>0</v>
      </c>
      <c r="AC836" s="24">
        <v>0</v>
      </c>
      <c r="AD836" s="24">
        <v>0</v>
      </c>
      <c r="AE836" s="24">
        <v>0</v>
      </c>
      <c r="AF836" s="24">
        <v>0</v>
      </c>
      <c r="AG836" s="24">
        <v>0</v>
      </c>
      <c r="AH836" s="24">
        <v>0</v>
      </c>
      <c r="AI836" s="22" t="str">
        <f t="shared" si="65"/>
        <v>проверка пройдена</v>
      </c>
    </row>
    <row r="837" spans="1:35" s="16" customFormat="1" ht="35.25" customHeight="1" x14ac:dyDescent="0.25">
      <c r="A837" s="3" t="s">
        <v>1374</v>
      </c>
      <c r="B837" s="22" t="s">
        <v>684</v>
      </c>
      <c r="C837" s="23" t="s">
        <v>644</v>
      </c>
      <c r="D837" s="22" t="s">
        <v>545</v>
      </c>
      <c r="E837" s="3" t="str">
        <f>VLOOKUP(D837,'[26]Коды программ'!$A$2:$B$578,2,FALSE)</f>
        <v>Физическая культура</v>
      </c>
      <c r="F837" s="22" t="s">
        <v>14</v>
      </c>
      <c r="G837" s="3" t="s">
        <v>18</v>
      </c>
      <c r="H837" s="24">
        <f>0</f>
        <v>0</v>
      </c>
      <c r="I837" s="25">
        <f>0</f>
        <v>0</v>
      </c>
      <c r="J837" s="24">
        <f>0</f>
        <v>0</v>
      </c>
      <c r="K837" s="24">
        <f>0</f>
        <v>0</v>
      </c>
      <c r="L837" s="24">
        <f>0</f>
        <v>0</v>
      </c>
      <c r="M837" s="24">
        <f>0</f>
        <v>0</v>
      </c>
      <c r="N837" s="24">
        <f>0</f>
        <v>0</v>
      </c>
      <c r="O837" s="24">
        <f>0</f>
        <v>0</v>
      </c>
      <c r="P837" s="24">
        <f>0</f>
        <v>0</v>
      </c>
      <c r="Q837" s="24">
        <f>0</f>
        <v>0</v>
      </c>
      <c r="R837" s="24">
        <f>0</f>
        <v>0</v>
      </c>
      <c r="S837" s="24">
        <f>0</f>
        <v>0</v>
      </c>
      <c r="T837" s="24">
        <f>0</f>
        <v>0</v>
      </c>
      <c r="U837" s="24">
        <f>0</f>
        <v>0</v>
      </c>
      <c r="V837" s="24">
        <f>0</f>
        <v>0</v>
      </c>
      <c r="W837" s="24">
        <f>0</f>
        <v>0</v>
      </c>
      <c r="X837" s="24">
        <f>0</f>
        <v>0</v>
      </c>
      <c r="Y837" s="24">
        <f>0</f>
        <v>0</v>
      </c>
      <c r="Z837" s="24">
        <f>0</f>
        <v>0</v>
      </c>
      <c r="AA837" s="24">
        <f>0</f>
        <v>0</v>
      </c>
      <c r="AB837" s="24">
        <f>0</f>
        <v>0</v>
      </c>
      <c r="AC837" s="24">
        <f>0</f>
        <v>0</v>
      </c>
      <c r="AD837" s="24">
        <f>0</f>
        <v>0</v>
      </c>
      <c r="AE837" s="24">
        <f>0</f>
        <v>0</v>
      </c>
      <c r="AF837" s="24">
        <f>0</f>
        <v>0</v>
      </c>
      <c r="AG837" s="24">
        <f>0</f>
        <v>0</v>
      </c>
      <c r="AH837" s="24">
        <f>0</f>
        <v>0</v>
      </c>
      <c r="AI837" s="22" t="str">
        <f t="shared" si="65"/>
        <v>проверка пройдена</v>
      </c>
    </row>
    <row r="838" spans="1:35" s="16" customFormat="1" ht="35.25" customHeight="1" x14ac:dyDescent="0.25">
      <c r="A838" s="3" t="s">
        <v>1374</v>
      </c>
      <c r="B838" s="22" t="s">
        <v>684</v>
      </c>
      <c r="C838" s="23" t="s">
        <v>644</v>
      </c>
      <c r="D838" s="22" t="s">
        <v>590</v>
      </c>
      <c r="E838" s="3" t="str">
        <f>VLOOKUP(D838,'[26]Коды программ'!$A$2:$B$578,2,FALSE)</f>
        <v>Изобразительное искусство и черчение</v>
      </c>
      <c r="F838" s="22" t="s">
        <v>10</v>
      </c>
      <c r="G838" s="3" t="s">
        <v>721</v>
      </c>
      <c r="H838" s="24">
        <v>12</v>
      </c>
      <c r="I838" s="25">
        <v>7</v>
      </c>
      <c r="J838" s="24">
        <v>5</v>
      </c>
      <c r="K838" s="24">
        <f>0</f>
        <v>0</v>
      </c>
      <c r="L838" s="24">
        <f>0</f>
        <v>0</v>
      </c>
      <c r="M838" s="24">
        <f>0</f>
        <v>0</v>
      </c>
      <c r="N838" s="24">
        <v>1</v>
      </c>
      <c r="O838" s="24">
        <f>0</f>
        <v>0</v>
      </c>
      <c r="P838" s="24">
        <f>0</f>
        <v>0</v>
      </c>
      <c r="Q838" s="24">
        <v>2</v>
      </c>
      <c r="R838" s="24">
        <f>0</f>
        <v>0</v>
      </c>
      <c r="S838" s="24">
        <f>0</f>
        <v>0</v>
      </c>
      <c r="T838" s="24">
        <f>0</f>
        <v>0</v>
      </c>
      <c r="U838" s="24">
        <f>0</f>
        <v>0</v>
      </c>
      <c r="V838" s="24">
        <f>0</f>
        <v>0</v>
      </c>
      <c r="W838" s="24">
        <f>0</f>
        <v>0</v>
      </c>
      <c r="X838" s="24">
        <f>0</f>
        <v>0</v>
      </c>
      <c r="Y838" s="24">
        <v>1</v>
      </c>
      <c r="Z838" s="24">
        <f>0</f>
        <v>0</v>
      </c>
      <c r="AA838" s="24">
        <f>0</f>
        <v>0</v>
      </c>
      <c r="AB838" s="24">
        <v>1</v>
      </c>
      <c r="AC838" s="24">
        <f>0</f>
        <v>0</v>
      </c>
      <c r="AD838" s="24">
        <f>0</f>
        <v>0</v>
      </c>
      <c r="AE838" s="24">
        <f>0</f>
        <v>0</v>
      </c>
      <c r="AF838" s="24">
        <f>0</f>
        <v>0</v>
      </c>
      <c r="AG838" s="24">
        <v>0</v>
      </c>
      <c r="AH838" s="24">
        <f>0</f>
        <v>0</v>
      </c>
      <c r="AI838" s="22" t="str">
        <f>IF(H838=I838+L838+M838+N838+O838+P838+Q838+R838+S838+T838+U838+V838+W838+X838+Y838+Z838+AA838+AB838+AC838+AD838+AE838+AF838+AG838,"проверка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39" spans="1:35" s="16" customFormat="1" ht="35.25" customHeight="1" x14ac:dyDescent="0.25">
      <c r="A839" s="3" t="s">
        <v>1374</v>
      </c>
      <c r="B839" s="22" t="s">
        <v>684</v>
      </c>
      <c r="C839" s="23" t="s">
        <v>644</v>
      </c>
      <c r="D839" s="22" t="s">
        <v>590</v>
      </c>
      <c r="E839" s="3" t="str">
        <f>VLOOKUP(D839,'[26]Коды программ'!$A$2:$B$578,2,FALSE)</f>
        <v>Изобразительное искусство и черчение</v>
      </c>
      <c r="F839" s="22" t="s">
        <v>11</v>
      </c>
      <c r="G839" s="3" t="s">
        <v>722</v>
      </c>
      <c r="H839" s="24">
        <v>0</v>
      </c>
      <c r="I839" s="24">
        <v>0</v>
      </c>
      <c r="J839" s="24">
        <v>0</v>
      </c>
      <c r="K839" s="24">
        <v>0</v>
      </c>
      <c r="L839" s="24">
        <v>0</v>
      </c>
      <c r="M839" s="24">
        <v>0</v>
      </c>
      <c r="N839" s="24">
        <v>0</v>
      </c>
      <c r="O839" s="24">
        <v>0</v>
      </c>
      <c r="P839" s="24">
        <v>0</v>
      </c>
      <c r="Q839" s="24">
        <v>0</v>
      </c>
      <c r="R839" s="24">
        <v>0</v>
      </c>
      <c r="S839" s="24">
        <v>0</v>
      </c>
      <c r="T839" s="24">
        <v>0</v>
      </c>
      <c r="U839" s="24">
        <v>0</v>
      </c>
      <c r="V839" s="24">
        <v>0</v>
      </c>
      <c r="W839" s="24">
        <v>0</v>
      </c>
      <c r="X839" s="24">
        <v>0</v>
      </c>
      <c r="Y839" s="24">
        <v>0</v>
      </c>
      <c r="Z839" s="24">
        <v>0</v>
      </c>
      <c r="AA839" s="24">
        <v>0</v>
      </c>
      <c r="AB839" s="24">
        <v>0</v>
      </c>
      <c r="AC839" s="24">
        <v>0</v>
      </c>
      <c r="AD839" s="24">
        <v>0</v>
      </c>
      <c r="AE839" s="24">
        <v>0</v>
      </c>
      <c r="AF839" s="24">
        <v>0</v>
      </c>
      <c r="AG839" s="24">
        <v>0</v>
      </c>
      <c r="AH839" s="24">
        <v>0</v>
      </c>
      <c r="AI839" s="22" t="str">
        <f t="shared" ref="AI839:AI842" si="66">IF(H839=I839+L839+M839+N839+O839+P839+Q839+R839+S839+T839+U839+V839+W839+X839+Y839+Z839+AA839+AB839+AC839+AD839+AE839+AF839+AG839,"проверка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40" spans="1:35" s="16" customFormat="1" ht="35.25" customHeight="1" x14ac:dyDescent="0.25">
      <c r="A840" s="3" t="s">
        <v>1374</v>
      </c>
      <c r="B840" s="22" t="s">
        <v>684</v>
      </c>
      <c r="C840" s="23" t="s">
        <v>644</v>
      </c>
      <c r="D840" s="22" t="s">
        <v>590</v>
      </c>
      <c r="E840" s="3" t="str">
        <f>VLOOKUP(D840,'[26]Коды программ'!$A$2:$B$578,2,FALSE)</f>
        <v>Изобразительное искусство и черчение</v>
      </c>
      <c r="F840" s="22" t="s">
        <v>12</v>
      </c>
      <c r="G840" s="3" t="s">
        <v>723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  <c r="V840" s="24">
        <v>0</v>
      </c>
      <c r="W840" s="24">
        <v>0</v>
      </c>
      <c r="X840" s="24">
        <v>0</v>
      </c>
      <c r="Y840" s="24">
        <v>0</v>
      </c>
      <c r="Z840" s="24">
        <v>0</v>
      </c>
      <c r="AA840" s="24">
        <v>0</v>
      </c>
      <c r="AB840" s="24">
        <v>0</v>
      </c>
      <c r="AC840" s="24">
        <v>0</v>
      </c>
      <c r="AD840" s="24">
        <v>0</v>
      </c>
      <c r="AE840" s="24">
        <v>0</v>
      </c>
      <c r="AF840" s="24">
        <v>0</v>
      </c>
      <c r="AG840" s="24">
        <v>0</v>
      </c>
      <c r="AH840" s="24">
        <v>0</v>
      </c>
      <c r="AI840" s="22" t="str">
        <f t="shared" si="66"/>
        <v>проверка пройдена</v>
      </c>
    </row>
    <row r="841" spans="1:35" s="16" customFormat="1" ht="35.25" customHeight="1" x14ac:dyDescent="0.25">
      <c r="A841" s="3" t="s">
        <v>1374</v>
      </c>
      <c r="B841" s="22" t="s">
        <v>684</v>
      </c>
      <c r="C841" s="23" t="s">
        <v>644</v>
      </c>
      <c r="D841" s="22" t="s">
        <v>590</v>
      </c>
      <c r="E841" s="3" t="str">
        <f>VLOOKUP(D841,'[26]Коды программ'!$A$2:$B$578,2,FALSE)</f>
        <v>Изобразительное искусство и черчение</v>
      </c>
      <c r="F841" s="22" t="s">
        <v>13</v>
      </c>
      <c r="G841" s="3" t="s">
        <v>15</v>
      </c>
      <c r="H841" s="24">
        <v>1</v>
      </c>
      <c r="I841" s="25">
        <v>1</v>
      </c>
      <c r="J841" s="24">
        <v>1</v>
      </c>
      <c r="K841" s="24">
        <f>0</f>
        <v>0</v>
      </c>
      <c r="L841" s="24">
        <f>0</f>
        <v>0</v>
      </c>
      <c r="M841" s="24">
        <f>0</f>
        <v>0</v>
      </c>
      <c r="N841" s="24">
        <f>0</f>
        <v>0</v>
      </c>
      <c r="O841" s="24">
        <f>0</f>
        <v>0</v>
      </c>
      <c r="P841" s="24">
        <f>0</f>
        <v>0</v>
      </c>
      <c r="Q841" s="24">
        <f>0</f>
        <v>0</v>
      </c>
      <c r="R841" s="24">
        <f>0</f>
        <v>0</v>
      </c>
      <c r="S841" s="24">
        <f>0</f>
        <v>0</v>
      </c>
      <c r="T841" s="24">
        <f>0</f>
        <v>0</v>
      </c>
      <c r="U841" s="24">
        <f>0</f>
        <v>0</v>
      </c>
      <c r="V841" s="24">
        <f>0</f>
        <v>0</v>
      </c>
      <c r="W841" s="24">
        <f>0</f>
        <v>0</v>
      </c>
      <c r="X841" s="24">
        <f>0</f>
        <v>0</v>
      </c>
      <c r="Y841" s="24">
        <f>0</f>
        <v>0</v>
      </c>
      <c r="Z841" s="24">
        <f>0</f>
        <v>0</v>
      </c>
      <c r="AA841" s="24">
        <f>0</f>
        <v>0</v>
      </c>
      <c r="AB841" s="24">
        <f>0</f>
        <v>0</v>
      </c>
      <c r="AC841" s="24">
        <f>0</f>
        <v>0</v>
      </c>
      <c r="AD841" s="24">
        <f>0</f>
        <v>0</v>
      </c>
      <c r="AE841" s="24">
        <f>0</f>
        <v>0</v>
      </c>
      <c r="AF841" s="24">
        <f>0</f>
        <v>0</v>
      </c>
      <c r="AG841" s="24">
        <f>0</f>
        <v>0</v>
      </c>
      <c r="AH841" s="24">
        <f>0</f>
        <v>0</v>
      </c>
      <c r="AI841" s="22" t="str">
        <f t="shared" si="66"/>
        <v>проверка пройдена</v>
      </c>
    </row>
    <row r="842" spans="1:35" s="16" customFormat="1" ht="35.25" customHeight="1" x14ac:dyDescent="0.25">
      <c r="A842" s="3" t="s">
        <v>1374</v>
      </c>
      <c r="B842" s="22" t="s">
        <v>684</v>
      </c>
      <c r="C842" s="23" t="s">
        <v>644</v>
      </c>
      <c r="D842" s="22" t="s">
        <v>590</v>
      </c>
      <c r="E842" s="3" t="str">
        <f>VLOOKUP(D842,'[26]Коды программ'!$A$2:$B$578,2,FALSE)</f>
        <v>Изобразительное искусство и черчение</v>
      </c>
      <c r="F842" s="22" t="s">
        <v>14</v>
      </c>
      <c r="G842" s="3" t="s">
        <v>18</v>
      </c>
      <c r="H842" s="24">
        <f>0</f>
        <v>0</v>
      </c>
      <c r="I842" s="25">
        <f>0</f>
        <v>0</v>
      </c>
      <c r="J842" s="24">
        <f>0</f>
        <v>0</v>
      </c>
      <c r="K842" s="24">
        <f>0</f>
        <v>0</v>
      </c>
      <c r="L842" s="24">
        <f>0</f>
        <v>0</v>
      </c>
      <c r="M842" s="24">
        <f>0</f>
        <v>0</v>
      </c>
      <c r="N842" s="24">
        <f>0</f>
        <v>0</v>
      </c>
      <c r="O842" s="24">
        <f>0</f>
        <v>0</v>
      </c>
      <c r="P842" s="24">
        <f>0</f>
        <v>0</v>
      </c>
      <c r="Q842" s="24">
        <f>0</f>
        <v>0</v>
      </c>
      <c r="R842" s="24">
        <f>0</f>
        <v>0</v>
      </c>
      <c r="S842" s="24">
        <f>0</f>
        <v>0</v>
      </c>
      <c r="T842" s="24">
        <f>0</f>
        <v>0</v>
      </c>
      <c r="U842" s="24">
        <f>0</f>
        <v>0</v>
      </c>
      <c r="V842" s="24">
        <f>0</f>
        <v>0</v>
      </c>
      <c r="W842" s="24">
        <f>0</f>
        <v>0</v>
      </c>
      <c r="X842" s="24">
        <f>0</f>
        <v>0</v>
      </c>
      <c r="Y842" s="24">
        <f>0</f>
        <v>0</v>
      </c>
      <c r="Z842" s="24">
        <f>0</f>
        <v>0</v>
      </c>
      <c r="AA842" s="24">
        <f>0</f>
        <v>0</v>
      </c>
      <c r="AB842" s="24">
        <f>0</f>
        <v>0</v>
      </c>
      <c r="AC842" s="24">
        <f>0</f>
        <v>0</v>
      </c>
      <c r="AD842" s="24">
        <f>0</f>
        <v>0</v>
      </c>
      <c r="AE842" s="24">
        <f>0</f>
        <v>0</v>
      </c>
      <c r="AF842" s="24">
        <f>0</f>
        <v>0</v>
      </c>
      <c r="AG842" s="24">
        <f>0</f>
        <v>0</v>
      </c>
      <c r="AH842" s="24">
        <f>0</f>
        <v>0</v>
      </c>
      <c r="AI842" s="22" t="str">
        <f t="shared" si="66"/>
        <v>проверка пройдена</v>
      </c>
    </row>
    <row r="843" spans="1:35" s="16" customFormat="1" ht="35.25" customHeight="1" x14ac:dyDescent="0.25">
      <c r="A843" s="3" t="s">
        <v>1375</v>
      </c>
      <c r="B843" s="22" t="s">
        <v>684</v>
      </c>
      <c r="C843" s="23" t="s">
        <v>644</v>
      </c>
      <c r="D843" s="22" t="s">
        <v>23</v>
      </c>
      <c r="E843" s="3" t="str">
        <f>VLOOKUP(D843,'[27]Коды программ'!$A$2:$B$578,2,FALSE)</f>
        <v>Архитектура</v>
      </c>
      <c r="F843" s="22" t="s">
        <v>10</v>
      </c>
      <c r="G843" s="3" t="s">
        <v>721</v>
      </c>
      <c r="H843" s="24">
        <v>18</v>
      </c>
      <c r="I843" s="25">
        <v>6</v>
      </c>
      <c r="J843" s="24">
        <v>0</v>
      </c>
      <c r="K843" s="24">
        <v>0</v>
      </c>
      <c r="L843" s="24">
        <v>0</v>
      </c>
      <c r="M843" s="24">
        <v>4</v>
      </c>
      <c r="N843" s="24">
        <v>5</v>
      </c>
      <c r="O843" s="24">
        <v>3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  <c r="V843" s="24">
        <v>0</v>
      </c>
      <c r="W843" s="24">
        <v>0</v>
      </c>
      <c r="X843" s="24">
        <v>0</v>
      </c>
      <c r="Y843" s="24">
        <v>0</v>
      </c>
      <c r="Z843" s="24">
        <v>0</v>
      </c>
      <c r="AA843" s="24">
        <v>0</v>
      </c>
      <c r="AB843" s="24">
        <v>0</v>
      </c>
      <c r="AC843" s="24">
        <v>0</v>
      </c>
      <c r="AD843" s="24">
        <v>0</v>
      </c>
      <c r="AE843" s="24">
        <v>0</v>
      </c>
      <c r="AF843" s="24">
        <v>0</v>
      </c>
      <c r="AG843" s="24">
        <v>0</v>
      </c>
      <c r="AH843" s="24">
        <v>0</v>
      </c>
      <c r="AI843" s="22" t="str">
        <f>IF(H843=I843+L843+M843+N843+O843+P843+Q843+R843+S843+T843+U843+V843+W843+X843+Y843+Z843+AA843+AB843+AC843+AD843+AE843+AF843+AG843,"проверка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44" spans="1:35" s="16" customFormat="1" ht="35.25" customHeight="1" x14ac:dyDescent="0.25">
      <c r="A844" s="3" t="s">
        <v>1375</v>
      </c>
      <c r="B844" s="22" t="s">
        <v>684</v>
      </c>
      <c r="C844" s="23" t="s">
        <v>644</v>
      </c>
      <c r="D844" s="22" t="s">
        <v>23</v>
      </c>
      <c r="E844" s="3" t="str">
        <f>VLOOKUP(D844,'[27]Коды программ'!$A$2:$B$578,2,FALSE)</f>
        <v>Архитектура</v>
      </c>
      <c r="F844" s="22" t="s">
        <v>11</v>
      </c>
      <c r="G844" s="3" t="s">
        <v>722</v>
      </c>
      <c r="H844" s="24">
        <v>0</v>
      </c>
      <c r="I844" s="24">
        <v>0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  <c r="V844" s="24">
        <v>0</v>
      </c>
      <c r="W844" s="24">
        <v>0</v>
      </c>
      <c r="X844" s="24">
        <v>0</v>
      </c>
      <c r="Y844" s="24">
        <v>0</v>
      </c>
      <c r="Z844" s="24">
        <v>0</v>
      </c>
      <c r="AA844" s="24">
        <v>0</v>
      </c>
      <c r="AB844" s="24">
        <v>0</v>
      </c>
      <c r="AC844" s="24">
        <v>0</v>
      </c>
      <c r="AD844" s="24">
        <v>0</v>
      </c>
      <c r="AE844" s="24">
        <v>0</v>
      </c>
      <c r="AF844" s="24">
        <v>0</v>
      </c>
      <c r="AG844" s="24">
        <v>0</v>
      </c>
      <c r="AH844" s="24">
        <v>0</v>
      </c>
      <c r="AI844" s="22" t="str">
        <f t="shared" ref="AI844:AI907" si="67">IF(H844=I844+L844+M844+N844+O844+P844+Q844+R844+S844+T844+U844+V844+W844+X844+Y844+Z844+AA844+AB844+AC844+AD844+AE844+AF844+AG844,"проверка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45" spans="1:35" s="16" customFormat="1" ht="35.25" customHeight="1" x14ac:dyDescent="0.25">
      <c r="A845" s="3" t="s">
        <v>1375</v>
      </c>
      <c r="B845" s="22" t="s">
        <v>684</v>
      </c>
      <c r="C845" s="23" t="s">
        <v>644</v>
      </c>
      <c r="D845" s="22" t="s">
        <v>23</v>
      </c>
      <c r="E845" s="3" t="str">
        <f>VLOOKUP(D845,'[27]Коды программ'!$A$2:$B$578,2,FALSE)</f>
        <v>Архитектура</v>
      </c>
      <c r="F845" s="22" t="s">
        <v>12</v>
      </c>
      <c r="G845" s="3" t="s">
        <v>723</v>
      </c>
      <c r="H845" s="24">
        <v>0</v>
      </c>
      <c r="I845" s="24">
        <v>0</v>
      </c>
      <c r="J845" s="24">
        <v>0</v>
      </c>
      <c r="K845" s="24">
        <v>0</v>
      </c>
      <c r="L845" s="24">
        <v>0</v>
      </c>
      <c r="M845" s="24">
        <v>0</v>
      </c>
      <c r="N845" s="24">
        <v>0</v>
      </c>
      <c r="O845" s="24">
        <v>0</v>
      </c>
      <c r="P845" s="24">
        <v>0</v>
      </c>
      <c r="Q845" s="24">
        <v>0</v>
      </c>
      <c r="R845" s="24">
        <v>0</v>
      </c>
      <c r="S845" s="24">
        <v>0</v>
      </c>
      <c r="T845" s="24">
        <v>0</v>
      </c>
      <c r="U845" s="24">
        <v>0</v>
      </c>
      <c r="V845" s="24">
        <v>0</v>
      </c>
      <c r="W845" s="24">
        <v>0</v>
      </c>
      <c r="X845" s="24">
        <v>0</v>
      </c>
      <c r="Y845" s="24">
        <v>0</v>
      </c>
      <c r="Z845" s="24">
        <v>0</v>
      </c>
      <c r="AA845" s="24">
        <v>0</v>
      </c>
      <c r="AB845" s="24">
        <v>0</v>
      </c>
      <c r="AC845" s="24">
        <v>0</v>
      </c>
      <c r="AD845" s="24">
        <v>0</v>
      </c>
      <c r="AE845" s="24">
        <v>0</v>
      </c>
      <c r="AF845" s="24">
        <v>0</v>
      </c>
      <c r="AG845" s="24">
        <v>0</v>
      </c>
      <c r="AH845" s="24">
        <v>0</v>
      </c>
      <c r="AI845" s="22" t="str">
        <f t="shared" si="67"/>
        <v>проверка пройдена</v>
      </c>
    </row>
    <row r="846" spans="1:35" s="16" customFormat="1" ht="35.25" customHeight="1" x14ac:dyDescent="0.25">
      <c r="A846" s="3" t="s">
        <v>1375</v>
      </c>
      <c r="B846" s="22" t="s">
        <v>684</v>
      </c>
      <c r="C846" s="23" t="s">
        <v>644</v>
      </c>
      <c r="D846" s="22" t="s">
        <v>23</v>
      </c>
      <c r="E846" s="3" t="str">
        <f>VLOOKUP(D846,'[27]Коды программ'!$A$2:$B$578,2,FALSE)</f>
        <v>Архитектура</v>
      </c>
      <c r="F846" s="22" t="s">
        <v>13</v>
      </c>
      <c r="G846" s="3" t="s">
        <v>15</v>
      </c>
      <c r="H846" s="24">
        <v>0</v>
      </c>
      <c r="I846" s="24">
        <v>0</v>
      </c>
      <c r="J846" s="24">
        <v>0</v>
      </c>
      <c r="K846" s="24">
        <v>0</v>
      </c>
      <c r="L846" s="24">
        <v>0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0</v>
      </c>
      <c r="T846" s="24">
        <v>0</v>
      </c>
      <c r="U846" s="24">
        <v>0</v>
      </c>
      <c r="V846" s="24">
        <v>0</v>
      </c>
      <c r="W846" s="24">
        <v>0</v>
      </c>
      <c r="X846" s="24">
        <v>0</v>
      </c>
      <c r="Y846" s="24">
        <v>0</v>
      </c>
      <c r="Z846" s="24">
        <v>0</v>
      </c>
      <c r="AA846" s="24">
        <v>0</v>
      </c>
      <c r="AB846" s="24">
        <v>0</v>
      </c>
      <c r="AC846" s="24">
        <v>0</v>
      </c>
      <c r="AD846" s="24">
        <v>0</v>
      </c>
      <c r="AE846" s="24">
        <v>0</v>
      </c>
      <c r="AF846" s="24">
        <v>0</v>
      </c>
      <c r="AG846" s="24">
        <v>0</v>
      </c>
      <c r="AH846" s="24">
        <v>0</v>
      </c>
      <c r="AI846" s="22" t="str">
        <f t="shared" si="67"/>
        <v>проверка пройдена</v>
      </c>
    </row>
    <row r="847" spans="1:35" s="16" customFormat="1" ht="35.25" customHeight="1" x14ac:dyDescent="0.25">
      <c r="A847" s="3" t="s">
        <v>1375</v>
      </c>
      <c r="B847" s="22" t="s">
        <v>684</v>
      </c>
      <c r="C847" s="23" t="s">
        <v>644</v>
      </c>
      <c r="D847" s="22" t="s">
        <v>23</v>
      </c>
      <c r="E847" s="3" t="str">
        <f>VLOOKUP(D847,'[27]Коды программ'!$A$2:$B$578,2,FALSE)</f>
        <v>Архитектура</v>
      </c>
      <c r="F847" s="22" t="s">
        <v>14</v>
      </c>
      <c r="G847" s="3" t="s">
        <v>18</v>
      </c>
      <c r="H847" s="24">
        <f>0</f>
        <v>0</v>
      </c>
      <c r="I847" s="25">
        <f>0</f>
        <v>0</v>
      </c>
      <c r="J847" s="24">
        <f>0</f>
        <v>0</v>
      </c>
      <c r="K847" s="24">
        <f>0</f>
        <v>0</v>
      </c>
      <c r="L847" s="24">
        <f>0</f>
        <v>0</v>
      </c>
      <c r="M847" s="24">
        <f>0</f>
        <v>0</v>
      </c>
      <c r="N847" s="24">
        <f>0</f>
        <v>0</v>
      </c>
      <c r="O847" s="24">
        <f>0</f>
        <v>0</v>
      </c>
      <c r="P847" s="24">
        <f>0</f>
        <v>0</v>
      </c>
      <c r="Q847" s="24">
        <f>0</f>
        <v>0</v>
      </c>
      <c r="R847" s="24">
        <f>0</f>
        <v>0</v>
      </c>
      <c r="S847" s="24">
        <f>0</f>
        <v>0</v>
      </c>
      <c r="T847" s="24">
        <f>0</f>
        <v>0</v>
      </c>
      <c r="U847" s="24">
        <f>0</f>
        <v>0</v>
      </c>
      <c r="V847" s="24">
        <f>0</f>
        <v>0</v>
      </c>
      <c r="W847" s="24">
        <f>0</f>
        <v>0</v>
      </c>
      <c r="X847" s="24">
        <f>0</f>
        <v>0</v>
      </c>
      <c r="Y847" s="24">
        <f>0</f>
        <v>0</v>
      </c>
      <c r="Z847" s="24">
        <f>0</f>
        <v>0</v>
      </c>
      <c r="AA847" s="24">
        <f>0</f>
        <v>0</v>
      </c>
      <c r="AB847" s="24">
        <f>0</f>
        <v>0</v>
      </c>
      <c r="AC847" s="24">
        <f>0</f>
        <v>0</v>
      </c>
      <c r="AD847" s="24">
        <f>0</f>
        <v>0</v>
      </c>
      <c r="AE847" s="24">
        <f>0</f>
        <v>0</v>
      </c>
      <c r="AF847" s="24">
        <f>0</f>
        <v>0</v>
      </c>
      <c r="AG847" s="24">
        <f>0</f>
        <v>0</v>
      </c>
      <c r="AH847" s="24">
        <v>0</v>
      </c>
      <c r="AI847" s="22" t="str">
        <f t="shared" si="67"/>
        <v>проверка пройдена</v>
      </c>
    </row>
    <row r="848" spans="1:35" s="16" customFormat="1" ht="35.25" customHeight="1" x14ac:dyDescent="0.25">
      <c r="A848" s="3" t="s">
        <v>1375</v>
      </c>
      <c r="B848" s="22" t="s">
        <v>684</v>
      </c>
      <c r="C848" s="23" t="s">
        <v>644</v>
      </c>
      <c r="D848" s="22" t="s">
        <v>30</v>
      </c>
      <c r="E848" s="3" t="str">
        <f>VLOOKUP(D848,'[27]Коды программ'!$A$2:$B$578,2,FALSE)</f>
        <v>Мастер общестроительных работ</v>
      </c>
      <c r="F848" s="22" t="s">
        <v>10</v>
      </c>
      <c r="G848" s="3" t="s">
        <v>721</v>
      </c>
      <c r="H848" s="24">
        <v>17</v>
      </c>
      <c r="I848" s="25">
        <v>2</v>
      </c>
      <c r="J848" s="24">
        <f>0</f>
        <v>0</v>
      </c>
      <c r="K848" s="24">
        <f>0</f>
        <v>0</v>
      </c>
      <c r="L848" s="24">
        <f>0</f>
        <v>0</v>
      </c>
      <c r="M848" s="24">
        <v>3</v>
      </c>
      <c r="N848" s="24">
        <v>12</v>
      </c>
      <c r="O848" s="24">
        <f>0</f>
        <v>0</v>
      </c>
      <c r="P848" s="24">
        <f>0</f>
        <v>0</v>
      </c>
      <c r="Q848" s="24">
        <f>0</f>
        <v>0</v>
      </c>
      <c r="R848" s="24">
        <v>0</v>
      </c>
      <c r="S848" s="24">
        <f>0</f>
        <v>0</v>
      </c>
      <c r="T848" s="24">
        <f>0</f>
        <v>0</v>
      </c>
      <c r="U848" s="24">
        <f>0</f>
        <v>0</v>
      </c>
      <c r="V848" s="24">
        <f>0</f>
        <v>0</v>
      </c>
      <c r="W848" s="24">
        <f>0</f>
        <v>0</v>
      </c>
      <c r="X848" s="24">
        <f>0</f>
        <v>0</v>
      </c>
      <c r="Y848" s="24">
        <f>0</f>
        <v>0</v>
      </c>
      <c r="Z848" s="24">
        <f>0</f>
        <v>0</v>
      </c>
      <c r="AA848" s="24">
        <f>0</f>
        <v>0</v>
      </c>
      <c r="AB848" s="24">
        <f>0</f>
        <v>0</v>
      </c>
      <c r="AC848" s="24">
        <f>0</f>
        <v>0</v>
      </c>
      <c r="AD848" s="24">
        <f>0</f>
        <v>0</v>
      </c>
      <c r="AE848" s="24">
        <f>0</f>
        <v>0</v>
      </c>
      <c r="AF848" s="24">
        <f>0</f>
        <v>0</v>
      </c>
      <c r="AG848" s="24">
        <f>0</f>
        <v>0</v>
      </c>
      <c r="AH848" s="24">
        <v>0</v>
      </c>
      <c r="AI848" s="22" t="str">
        <f>IF(H848=I848+L848+M848+N848+O848+P848+Q848+R848+S848+T848+U848+V848+W848+X848+Y848+Z848+AA848+AB848+AC848+AD848+AE848+AF848+AG848,"проверка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49" spans="1:35" s="16" customFormat="1" ht="35.25" customHeight="1" x14ac:dyDescent="0.25">
      <c r="A849" s="3" t="s">
        <v>1375</v>
      </c>
      <c r="B849" s="22" t="s">
        <v>684</v>
      </c>
      <c r="C849" s="23" t="s">
        <v>644</v>
      </c>
      <c r="D849" s="22" t="s">
        <v>30</v>
      </c>
      <c r="E849" s="3" t="str">
        <f>VLOOKUP(D849,'[27]Коды программ'!$A$2:$B$578,2,FALSE)</f>
        <v>Мастер общестроительных работ</v>
      </c>
      <c r="F849" s="22" t="s">
        <v>11</v>
      </c>
      <c r="G849" s="3" t="s">
        <v>722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0</v>
      </c>
      <c r="P849" s="24">
        <v>0</v>
      </c>
      <c r="Q849" s="24">
        <v>0</v>
      </c>
      <c r="R849" s="24">
        <v>0</v>
      </c>
      <c r="S849" s="24">
        <v>0</v>
      </c>
      <c r="T849" s="24">
        <v>0</v>
      </c>
      <c r="U849" s="24">
        <v>0</v>
      </c>
      <c r="V849" s="24">
        <v>0</v>
      </c>
      <c r="W849" s="24">
        <v>0</v>
      </c>
      <c r="X849" s="24">
        <v>0</v>
      </c>
      <c r="Y849" s="24">
        <v>0</v>
      </c>
      <c r="Z849" s="24">
        <v>0</v>
      </c>
      <c r="AA849" s="24">
        <v>0</v>
      </c>
      <c r="AB849" s="24">
        <v>0</v>
      </c>
      <c r="AC849" s="24">
        <v>0</v>
      </c>
      <c r="AD849" s="24">
        <v>0</v>
      </c>
      <c r="AE849" s="24">
        <v>0</v>
      </c>
      <c r="AF849" s="24">
        <v>0</v>
      </c>
      <c r="AG849" s="24">
        <v>0</v>
      </c>
      <c r="AH849" s="24">
        <v>0</v>
      </c>
      <c r="AI849" s="22" t="str">
        <f t="shared" si="67"/>
        <v>проверка пройдена</v>
      </c>
    </row>
    <row r="850" spans="1:35" s="16" customFormat="1" ht="35.25" customHeight="1" x14ac:dyDescent="0.25">
      <c r="A850" s="3" t="s">
        <v>1375</v>
      </c>
      <c r="B850" s="22" t="s">
        <v>684</v>
      </c>
      <c r="C850" s="23" t="s">
        <v>644</v>
      </c>
      <c r="D850" s="22" t="s">
        <v>30</v>
      </c>
      <c r="E850" s="3" t="str">
        <f>VLOOKUP(D850,'[27]Коды программ'!$A$2:$B$578,2,FALSE)</f>
        <v>Мастер общестроительных работ</v>
      </c>
      <c r="F850" s="22" t="s">
        <v>12</v>
      </c>
      <c r="G850" s="3" t="s">
        <v>723</v>
      </c>
      <c r="H850" s="24">
        <v>0</v>
      </c>
      <c r="I850" s="24">
        <v>0</v>
      </c>
      <c r="J850" s="24">
        <v>0</v>
      </c>
      <c r="K850" s="24">
        <v>0</v>
      </c>
      <c r="L850" s="24">
        <v>0</v>
      </c>
      <c r="M850" s="24">
        <v>0</v>
      </c>
      <c r="N850" s="24">
        <v>0</v>
      </c>
      <c r="O850" s="24">
        <v>0</v>
      </c>
      <c r="P850" s="24">
        <v>0</v>
      </c>
      <c r="Q850" s="24">
        <v>0</v>
      </c>
      <c r="R850" s="24">
        <v>0</v>
      </c>
      <c r="S850" s="24">
        <v>0</v>
      </c>
      <c r="T850" s="24">
        <v>0</v>
      </c>
      <c r="U850" s="24">
        <v>0</v>
      </c>
      <c r="V850" s="24">
        <v>0</v>
      </c>
      <c r="W850" s="24">
        <v>0</v>
      </c>
      <c r="X850" s="24">
        <v>0</v>
      </c>
      <c r="Y850" s="24">
        <v>0</v>
      </c>
      <c r="Z850" s="24">
        <v>0</v>
      </c>
      <c r="AA850" s="24">
        <v>0</v>
      </c>
      <c r="AB850" s="24">
        <v>0</v>
      </c>
      <c r="AC850" s="24">
        <v>0</v>
      </c>
      <c r="AD850" s="24">
        <v>0</v>
      </c>
      <c r="AE850" s="24">
        <v>0</v>
      </c>
      <c r="AF850" s="24">
        <v>0</v>
      </c>
      <c r="AG850" s="24">
        <v>0</v>
      </c>
      <c r="AH850" s="24">
        <v>0</v>
      </c>
      <c r="AI850" s="22" t="str">
        <f t="shared" si="67"/>
        <v>проверка пройдена</v>
      </c>
    </row>
    <row r="851" spans="1:35" s="16" customFormat="1" ht="35.25" customHeight="1" x14ac:dyDescent="0.25">
      <c r="A851" s="3" t="s">
        <v>1375</v>
      </c>
      <c r="B851" s="22" t="s">
        <v>684</v>
      </c>
      <c r="C851" s="23" t="s">
        <v>644</v>
      </c>
      <c r="D851" s="22" t="s">
        <v>30</v>
      </c>
      <c r="E851" s="3" t="str">
        <f>VLOOKUP(D851,'[27]Коды программ'!$A$2:$B$578,2,FALSE)</f>
        <v>Мастер общестроительных работ</v>
      </c>
      <c r="F851" s="22" t="s">
        <v>13</v>
      </c>
      <c r="G851" s="3" t="s">
        <v>15</v>
      </c>
      <c r="H851" s="24">
        <v>0</v>
      </c>
      <c r="I851" s="24">
        <v>0</v>
      </c>
      <c r="J851" s="24">
        <v>0</v>
      </c>
      <c r="K851" s="24">
        <v>0</v>
      </c>
      <c r="L851" s="24">
        <v>0</v>
      </c>
      <c r="M851" s="24">
        <v>0</v>
      </c>
      <c r="N851" s="24">
        <v>0</v>
      </c>
      <c r="O851" s="24">
        <v>0</v>
      </c>
      <c r="P851" s="24">
        <v>0</v>
      </c>
      <c r="Q851" s="24">
        <v>0</v>
      </c>
      <c r="R851" s="24">
        <v>0</v>
      </c>
      <c r="S851" s="24">
        <v>0</v>
      </c>
      <c r="T851" s="24">
        <v>0</v>
      </c>
      <c r="U851" s="24">
        <v>0</v>
      </c>
      <c r="V851" s="24">
        <v>0</v>
      </c>
      <c r="W851" s="24">
        <v>0</v>
      </c>
      <c r="X851" s="24">
        <v>0</v>
      </c>
      <c r="Y851" s="24">
        <v>0</v>
      </c>
      <c r="Z851" s="24">
        <v>0</v>
      </c>
      <c r="AA851" s="24">
        <v>0</v>
      </c>
      <c r="AB851" s="24">
        <v>0</v>
      </c>
      <c r="AC851" s="24">
        <v>0</v>
      </c>
      <c r="AD851" s="24">
        <v>0</v>
      </c>
      <c r="AE851" s="24">
        <v>0</v>
      </c>
      <c r="AF851" s="24">
        <v>0</v>
      </c>
      <c r="AG851" s="24">
        <v>0</v>
      </c>
      <c r="AH851" s="24">
        <v>0</v>
      </c>
      <c r="AI851" s="22" t="str">
        <f t="shared" si="67"/>
        <v>проверка пройдена</v>
      </c>
    </row>
    <row r="852" spans="1:35" s="16" customFormat="1" ht="35.25" customHeight="1" x14ac:dyDescent="0.25">
      <c r="A852" s="3" t="s">
        <v>1375</v>
      </c>
      <c r="B852" s="22" t="s">
        <v>684</v>
      </c>
      <c r="C852" s="23" t="s">
        <v>644</v>
      </c>
      <c r="D852" s="22" t="s">
        <v>30</v>
      </c>
      <c r="E852" s="3" t="str">
        <f>VLOOKUP(D852,'[27]Коды программ'!$A$2:$B$578,2,FALSE)</f>
        <v>Мастер общестроительных работ</v>
      </c>
      <c r="F852" s="22" t="s">
        <v>14</v>
      </c>
      <c r="G852" s="3" t="s">
        <v>18</v>
      </c>
      <c r="H852" s="24">
        <f>0</f>
        <v>0</v>
      </c>
      <c r="I852" s="25">
        <f>0</f>
        <v>0</v>
      </c>
      <c r="J852" s="24">
        <f>0</f>
        <v>0</v>
      </c>
      <c r="K852" s="24">
        <f>0</f>
        <v>0</v>
      </c>
      <c r="L852" s="24">
        <f>0</f>
        <v>0</v>
      </c>
      <c r="M852" s="24">
        <f>0</f>
        <v>0</v>
      </c>
      <c r="N852" s="24">
        <f>0</f>
        <v>0</v>
      </c>
      <c r="O852" s="24">
        <f>0</f>
        <v>0</v>
      </c>
      <c r="P852" s="24">
        <f>0</f>
        <v>0</v>
      </c>
      <c r="Q852" s="24">
        <f>0</f>
        <v>0</v>
      </c>
      <c r="R852" s="24">
        <f>0</f>
        <v>0</v>
      </c>
      <c r="S852" s="24">
        <f>0</f>
        <v>0</v>
      </c>
      <c r="T852" s="24">
        <f>0</f>
        <v>0</v>
      </c>
      <c r="U852" s="24">
        <f>0</f>
        <v>0</v>
      </c>
      <c r="V852" s="24">
        <f>0</f>
        <v>0</v>
      </c>
      <c r="W852" s="24">
        <f>0</f>
        <v>0</v>
      </c>
      <c r="X852" s="24">
        <f>0</f>
        <v>0</v>
      </c>
      <c r="Y852" s="24">
        <f>0</f>
        <v>0</v>
      </c>
      <c r="Z852" s="24">
        <f>0</f>
        <v>0</v>
      </c>
      <c r="AA852" s="24">
        <f>0</f>
        <v>0</v>
      </c>
      <c r="AB852" s="24">
        <f>0</f>
        <v>0</v>
      </c>
      <c r="AC852" s="24">
        <f>0</f>
        <v>0</v>
      </c>
      <c r="AD852" s="24">
        <f>0</f>
        <v>0</v>
      </c>
      <c r="AE852" s="24">
        <f>0</f>
        <v>0</v>
      </c>
      <c r="AF852" s="24">
        <f>0</f>
        <v>0</v>
      </c>
      <c r="AG852" s="24">
        <f>0</f>
        <v>0</v>
      </c>
      <c r="AH852" s="24">
        <v>0</v>
      </c>
      <c r="AI852" s="22" t="str">
        <f t="shared" si="67"/>
        <v>проверка пройдена</v>
      </c>
    </row>
    <row r="853" spans="1:35" s="16" customFormat="1" ht="35.25" customHeight="1" x14ac:dyDescent="0.25">
      <c r="A853" s="3" t="s">
        <v>1375</v>
      </c>
      <c r="B853" s="22" t="s">
        <v>684</v>
      </c>
      <c r="C853" s="23" t="s">
        <v>644</v>
      </c>
      <c r="D853" s="22" t="s">
        <v>41</v>
      </c>
      <c r="E853" s="3" t="str">
        <f>VLOOKUP(D853,'[27]Коды программ'!$A$2:$B$578,2,FALSE)</f>
        <v>Электромонтажник электрических сетей и электрооборудования</v>
      </c>
      <c r="F853" s="22" t="s">
        <v>10</v>
      </c>
      <c r="G853" s="3" t="s">
        <v>721</v>
      </c>
      <c r="H853" s="24">
        <v>104</v>
      </c>
      <c r="I853" s="25">
        <v>23</v>
      </c>
      <c r="J853" s="24">
        <v>3</v>
      </c>
      <c r="K853" s="24">
        <f>0</f>
        <v>0</v>
      </c>
      <c r="L853" s="24">
        <f>0</f>
        <v>0</v>
      </c>
      <c r="M853" s="24">
        <v>0</v>
      </c>
      <c r="N853" s="24">
        <v>45</v>
      </c>
      <c r="O853" s="24">
        <v>7</v>
      </c>
      <c r="P853" s="24">
        <f>0</f>
        <v>0</v>
      </c>
      <c r="Q853" s="24">
        <f>0</f>
        <v>0</v>
      </c>
      <c r="R853" s="24">
        <v>29</v>
      </c>
      <c r="S853" s="24">
        <f>0</f>
        <v>0</v>
      </c>
      <c r="T853" s="24">
        <f>0</f>
        <v>0</v>
      </c>
      <c r="U853" s="24">
        <f>0</f>
        <v>0</v>
      </c>
      <c r="V853" s="24">
        <f>0</f>
        <v>0</v>
      </c>
      <c r="W853" s="24">
        <f>0</f>
        <v>0</v>
      </c>
      <c r="X853" s="24">
        <f>0</f>
        <v>0</v>
      </c>
      <c r="Y853" s="24">
        <f>0</f>
        <v>0</v>
      </c>
      <c r="Z853" s="24">
        <f>0</f>
        <v>0</v>
      </c>
      <c r="AA853" s="24">
        <f>0</f>
        <v>0</v>
      </c>
      <c r="AB853" s="24">
        <f>0</f>
        <v>0</v>
      </c>
      <c r="AC853" s="24">
        <f>0</f>
        <v>0</v>
      </c>
      <c r="AD853" s="24">
        <f>0</f>
        <v>0</v>
      </c>
      <c r="AE853" s="24">
        <f>0</f>
        <v>0</v>
      </c>
      <c r="AF853" s="24">
        <f>0</f>
        <v>0</v>
      </c>
      <c r="AG853" s="24">
        <f>0</f>
        <v>0</v>
      </c>
      <c r="AH853" s="24">
        <v>0</v>
      </c>
      <c r="AI853" s="22" t="str">
        <f>IF(H853=I853+L853+M853+N853+O853+P853+Q853+R853+S853+T853+U853+V853+W853+X853+Y853+Z853+AA853+AB853+AC853+AD853+AE853+AF853+AG853,"проверка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54" spans="1:35" s="16" customFormat="1" ht="35.25" customHeight="1" x14ac:dyDescent="0.25">
      <c r="A854" s="3" t="s">
        <v>1375</v>
      </c>
      <c r="B854" s="22" t="s">
        <v>684</v>
      </c>
      <c r="C854" s="23" t="s">
        <v>644</v>
      </c>
      <c r="D854" s="22" t="s">
        <v>41</v>
      </c>
      <c r="E854" s="3" t="str">
        <f>VLOOKUP(D854,'[27]Коды программ'!$A$2:$B$578,2,FALSE)</f>
        <v>Электромонтажник электрических сетей и электрооборудования</v>
      </c>
      <c r="F854" s="22" t="s">
        <v>11</v>
      </c>
      <c r="G854" s="3" t="s">
        <v>722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0</v>
      </c>
      <c r="T854" s="24">
        <v>0</v>
      </c>
      <c r="U854" s="24">
        <v>0</v>
      </c>
      <c r="V854" s="24">
        <v>0</v>
      </c>
      <c r="W854" s="24">
        <v>0</v>
      </c>
      <c r="X854" s="24">
        <v>0</v>
      </c>
      <c r="Y854" s="24">
        <v>0</v>
      </c>
      <c r="Z854" s="24">
        <v>0</v>
      </c>
      <c r="AA854" s="24">
        <v>0</v>
      </c>
      <c r="AB854" s="24">
        <v>0</v>
      </c>
      <c r="AC854" s="24">
        <v>0</v>
      </c>
      <c r="AD854" s="24">
        <v>0</v>
      </c>
      <c r="AE854" s="24">
        <v>0</v>
      </c>
      <c r="AF854" s="24">
        <v>0</v>
      </c>
      <c r="AG854" s="24">
        <v>0</v>
      </c>
      <c r="AH854" s="24">
        <v>0</v>
      </c>
      <c r="AI854" s="22" t="str">
        <f t="shared" si="67"/>
        <v>проверка пройдена</v>
      </c>
    </row>
    <row r="855" spans="1:35" s="16" customFormat="1" ht="35.25" customHeight="1" x14ac:dyDescent="0.25">
      <c r="A855" s="3" t="s">
        <v>1375</v>
      </c>
      <c r="B855" s="22" t="s">
        <v>684</v>
      </c>
      <c r="C855" s="23" t="s">
        <v>644</v>
      </c>
      <c r="D855" s="22" t="s">
        <v>41</v>
      </c>
      <c r="E855" s="3" t="str">
        <f>VLOOKUP(D855,'[27]Коды программ'!$A$2:$B$578,2,FALSE)</f>
        <v>Электромонтажник электрических сетей и электрооборудования</v>
      </c>
      <c r="F855" s="22" t="s">
        <v>12</v>
      </c>
      <c r="G855" s="3" t="s">
        <v>723</v>
      </c>
      <c r="H855" s="24">
        <v>0</v>
      </c>
      <c r="I855" s="24">
        <v>0</v>
      </c>
      <c r="J855" s="24">
        <v>0</v>
      </c>
      <c r="K855" s="24">
        <v>0</v>
      </c>
      <c r="L855" s="24">
        <v>0</v>
      </c>
      <c r="M855" s="24">
        <v>0</v>
      </c>
      <c r="N855" s="24">
        <v>0</v>
      </c>
      <c r="O855" s="24">
        <v>0</v>
      </c>
      <c r="P855" s="24">
        <v>0</v>
      </c>
      <c r="Q855" s="24">
        <v>0</v>
      </c>
      <c r="R855" s="24">
        <v>0</v>
      </c>
      <c r="S855" s="24">
        <v>0</v>
      </c>
      <c r="T855" s="24">
        <v>0</v>
      </c>
      <c r="U855" s="24">
        <v>0</v>
      </c>
      <c r="V855" s="24">
        <v>0</v>
      </c>
      <c r="W855" s="24">
        <v>0</v>
      </c>
      <c r="X855" s="24">
        <v>0</v>
      </c>
      <c r="Y855" s="24">
        <v>0</v>
      </c>
      <c r="Z855" s="24">
        <v>0</v>
      </c>
      <c r="AA855" s="24">
        <v>0</v>
      </c>
      <c r="AB855" s="24">
        <v>0</v>
      </c>
      <c r="AC855" s="24">
        <v>0</v>
      </c>
      <c r="AD855" s="24">
        <v>0</v>
      </c>
      <c r="AE855" s="24">
        <v>0</v>
      </c>
      <c r="AF855" s="24">
        <v>0</v>
      </c>
      <c r="AG855" s="24">
        <v>0</v>
      </c>
      <c r="AH855" s="24">
        <v>0</v>
      </c>
      <c r="AI855" s="22" t="str">
        <f t="shared" si="67"/>
        <v>проверка пройдена</v>
      </c>
    </row>
    <row r="856" spans="1:35" s="16" customFormat="1" ht="35.25" customHeight="1" x14ac:dyDescent="0.25">
      <c r="A856" s="3" t="s">
        <v>1375</v>
      </c>
      <c r="B856" s="22" t="s">
        <v>684</v>
      </c>
      <c r="C856" s="23" t="s">
        <v>644</v>
      </c>
      <c r="D856" s="22" t="s">
        <v>41</v>
      </c>
      <c r="E856" s="3" t="str">
        <f>VLOOKUP(D856,'[27]Коды программ'!$A$2:$B$578,2,FALSE)</f>
        <v>Электромонтажник электрических сетей и электрооборудования</v>
      </c>
      <c r="F856" s="22" t="s">
        <v>13</v>
      </c>
      <c r="G856" s="3" t="s">
        <v>15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  <c r="V856" s="24">
        <v>0</v>
      </c>
      <c r="W856" s="24">
        <v>0</v>
      </c>
      <c r="X856" s="24">
        <v>0</v>
      </c>
      <c r="Y856" s="24">
        <v>0</v>
      </c>
      <c r="Z856" s="24">
        <v>0</v>
      </c>
      <c r="AA856" s="24">
        <v>0</v>
      </c>
      <c r="AB856" s="24">
        <v>0</v>
      </c>
      <c r="AC856" s="24">
        <v>0</v>
      </c>
      <c r="AD856" s="24">
        <v>0</v>
      </c>
      <c r="AE856" s="24">
        <v>0</v>
      </c>
      <c r="AF856" s="24">
        <v>0</v>
      </c>
      <c r="AG856" s="24">
        <v>0</v>
      </c>
      <c r="AH856" s="24">
        <v>0</v>
      </c>
      <c r="AI856" s="22" t="str">
        <f t="shared" si="67"/>
        <v>проверка пройдена</v>
      </c>
    </row>
    <row r="857" spans="1:35" s="16" customFormat="1" ht="35.25" customHeight="1" x14ac:dyDescent="0.25">
      <c r="A857" s="3" t="s">
        <v>1375</v>
      </c>
      <c r="B857" s="22" t="s">
        <v>684</v>
      </c>
      <c r="C857" s="23" t="s">
        <v>644</v>
      </c>
      <c r="D857" s="22" t="s">
        <v>41</v>
      </c>
      <c r="E857" s="3" t="str">
        <f>VLOOKUP(D857,'[27]Коды программ'!$A$2:$B$578,2,FALSE)</f>
        <v>Электромонтажник электрических сетей и электрооборудования</v>
      </c>
      <c r="F857" s="22" t="s">
        <v>14</v>
      </c>
      <c r="G857" s="3" t="s">
        <v>18</v>
      </c>
      <c r="H857" s="24">
        <f>0</f>
        <v>0</v>
      </c>
      <c r="I857" s="25">
        <f>0</f>
        <v>0</v>
      </c>
      <c r="J857" s="24">
        <f>0</f>
        <v>0</v>
      </c>
      <c r="K857" s="24">
        <f>0</f>
        <v>0</v>
      </c>
      <c r="L857" s="24">
        <f>0</f>
        <v>0</v>
      </c>
      <c r="M857" s="24">
        <f>0</f>
        <v>0</v>
      </c>
      <c r="N857" s="24">
        <f>0</f>
        <v>0</v>
      </c>
      <c r="O857" s="24">
        <f>0</f>
        <v>0</v>
      </c>
      <c r="P857" s="24">
        <f>0</f>
        <v>0</v>
      </c>
      <c r="Q857" s="24">
        <f>0</f>
        <v>0</v>
      </c>
      <c r="R857" s="24">
        <f>0</f>
        <v>0</v>
      </c>
      <c r="S857" s="24">
        <f>0</f>
        <v>0</v>
      </c>
      <c r="T857" s="24">
        <f>0</f>
        <v>0</v>
      </c>
      <c r="U857" s="24">
        <f>0</f>
        <v>0</v>
      </c>
      <c r="V857" s="24">
        <f>0</f>
        <v>0</v>
      </c>
      <c r="W857" s="24">
        <f>0</f>
        <v>0</v>
      </c>
      <c r="X857" s="24">
        <f>0</f>
        <v>0</v>
      </c>
      <c r="Y857" s="24">
        <f>0</f>
        <v>0</v>
      </c>
      <c r="Z857" s="24">
        <f>0</f>
        <v>0</v>
      </c>
      <c r="AA857" s="24">
        <f>0</f>
        <v>0</v>
      </c>
      <c r="AB857" s="24">
        <f>0</f>
        <v>0</v>
      </c>
      <c r="AC857" s="24">
        <f>0</f>
        <v>0</v>
      </c>
      <c r="AD857" s="24">
        <f>0</f>
        <v>0</v>
      </c>
      <c r="AE857" s="24">
        <f>0</f>
        <v>0</v>
      </c>
      <c r="AF857" s="24">
        <f>0</f>
        <v>0</v>
      </c>
      <c r="AG857" s="24">
        <f>0</f>
        <v>0</v>
      </c>
      <c r="AH857" s="24">
        <v>0</v>
      </c>
      <c r="AI857" s="22" t="str">
        <f t="shared" si="67"/>
        <v>проверка пройдена</v>
      </c>
    </row>
    <row r="858" spans="1:35" s="16" customFormat="1" ht="35.25" customHeight="1" x14ac:dyDescent="0.25">
      <c r="A858" s="3" t="s">
        <v>1375</v>
      </c>
      <c r="B858" s="22" t="s">
        <v>684</v>
      </c>
      <c r="C858" s="23" t="s">
        <v>644</v>
      </c>
      <c r="D858" s="22" t="s">
        <v>47</v>
      </c>
      <c r="E858" s="3" t="str">
        <f>VLOOKUP(D858,'[27]Коды программ'!$A$2:$B$578,2,FALSE)</f>
        <v>Мастер столярно-плотничных, паркетных и стекольных работ</v>
      </c>
      <c r="F858" s="22" t="s">
        <v>10</v>
      </c>
      <c r="G858" s="3" t="s">
        <v>721</v>
      </c>
      <c r="H858" s="24">
        <v>17</v>
      </c>
      <c r="I858" s="25">
        <v>14</v>
      </c>
      <c r="J858" s="24">
        <v>2</v>
      </c>
      <c r="K858" s="24">
        <f>0</f>
        <v>0</v>
      </c>
      <c r="L858" s="24">
        <f>0</f>
        <v>0</v>
      </c>
      <c r="M858" s="24">
        <f>0</f>
        <v>0</v>
      </c>
      <c r="N858" s="24">
        <f>0</f>
        <v>0</v>
      </c>
      <c r="O858" s="24">
        <v>1</v>
      </c>
      <c r="P858" s="24">
        <f>0</f>
        <v>0</v>
      </c>
      <c r="Q858" s="24">
        <f>0</f>
        <v>0</v>
      </c>
      <c r="R858" s="24">
        <v>2</v>
      </c>
      <c r="S858" s="24">
        <f>0</f>
        <v>0</v>
      </c>
      <c r="T858" s="24">
        <f>0</f>
        <v>0</v>
      </c>
      <c r="U858" s="24">
        <f>0</f>
        <v>0</v>
      </c>
      <c r="V858" s="24">
        <f>0</f>
        <v>0</v>
      </c>
      <c r="W858" s="24">
        <f>0</f>
        <v>0</v>
      </c>
      <c r="X858" s="24">
        <f>0</f>
        <v>0</v>
      </c>
      <c r="Y858" s="24">
        <f>0</f>
        <v>0</v>
      </c>
      <c r="Z858" s="24">
        <f>0</f>
        <v>0</v>
      </c>
      <c r="AA858" s="24">
        <f>0</f>
        <v>0</v>
      </c>
      <c r="AB858" s="24">
        <f>0</f>
        <v>0</v>
      </c>
      <c r="AC858" s="24">
        <f>0</f>
        <v>0</v>
      </c>
      <c r="AD858" s="24">
        <f>0</f>
        <v>0</v>
      </c>
      <c r="AE858" s="24">
        <f>0</f>
        <v>0</v>
      </c>
      <c r="AF858" s="24">
        <f>0</f>
        <v>0</v>
      </c>
      <c r="AG858" s="24">
        <f>0</f>
        <v>0</v>
      </c>
      <c r="AH858" s="24">
        <v>0</v>
      </c>
      <c r="AI858" s="22" t="str">
        <f>IF(H858=I858+L858+M858+N858+O858+P858+Q858+R858+S858+T858+U858+V858+W858+X858+Y858+Z858+AA858+AB858+AC858+AD858+AE858+AF858+AG858,"проверка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59" spans="1:35" s="16" customFormat="1" ht="35.25" customHeight="1" x14ac:dyDescent="0.25">
      <c r="A859" s="3" t="s">
        <v>1375</v>
      </c>
      <c r="B859" s="22" t="s">
        <v>684</v>
      </c>
      <c r="C859" s="23" t="s">
        <v>644</v>
      </c>
      <c r="D859" s="22" t="s">
        <v>47</v>
      </c>
      <c r="E859" s="3" t="str">
        <f>VLOOKUP(D859,'[27]Коды программ'!$A$2:$B$578,2,FALSE)</f>
        <v>Мастер столярно-плотничных, паркетных и стекольных работ</v>
      </c>
      <c r="F859" s="22" t="s">
        <v>11</v>
      </c>
      <c r="G859" s="3" t="s">
        <v>722</v>
      </c>
      <c r="H859" s="24">
        <v>0</v>
      </c>
      <c r="I859" s="24">
        <v>0</v>
      </c>
      <c r="J859" s="24">
        <v>0</v>
      </c>
      <c r="K859" s="24">
        <v>0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0</v>
      </c>
      <c r="R859" s="24">
        <v>0</v>
      </c>
      <c r="S859" s="24">
        <v>0</v>
      </c>
      <c r="T859" s="24">
        <v>0</v>
      </c>
      <c r="U859" s="24">
        <v>0</v>
      </c>
      <c r="V859" s="24">
        <v>0</v>
      </c>
      <c r="W859" s="24">
        <v>0</v>
      </c>
      <c r="X859" s="24">
        <v>0</v>
      </c>
      <c r="Y859" s="24">
        <v>0</v>
      </c>
      <c r="Z859" s="24">
        <v>0</v>
      </c>
      <c r="AA859" s="24">
        <v>0</v>
      </c>
      <c r="AB859" s="24">
        <v>0</v>
      </c>
      <c r="AC859" s="24">
        <v>0</v>
      </c>
      <c r="AD859" s="24">
        <v>0</v>
      </c>
      <c r="AE859" s="24">
        <v>0</v>
      </c>
      <c r="AF859" s="24">
        <v>0</v>
      </c>
      <c r="AG859" s="24">
        <v>0</v>
      </c>
      <c r="AH859" s="24">
        <v>0</v>
      </c>
      <c r="AI859" s="22" t="str">
        <f t="shared" si="67"/>
        <v>проверка пройдена</v>
      </c>
    </row>
    <row r="860" spans="1:35" s="16" customFormat="1" ht="35.25" customHeight="1" x14ac:dyDescent="0.25">
      <c r="A860" s="3" t="s">
        <v>1375</v>
      </c>
      <c r="B860" s="22" t="s">
        <v>684</v>
      </c>
      <c r="C860" s="23" t="s">
        <v>644</v>
      </c>
      <c r="D860" s="22" t="s">
        <v>47</v>
      </c>
      <c r="E860" s="3" t="str">
        <f>VLOOKUP(D860,'[27]Коды программ'!$A$2:$B$578,2,FALSE)</f>
        <v>Мастер столярно-плотничных, паркетных и стекольных работ</v>
      </c>
      <c r="F860" s="22" t="s">
        <v>12</v>
      </c>
      <c r="G860" s="3" t="s">
        <v>723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  <c r="V860" s="24">
        <v>0</v>
      </c>
      <c r="W860" s="24">
        <v>0</v>
      </c>
      <c r="X860" s="24">
        <v>0</v>
      </c>
      <c r="Y860" s="24">
        <v>0</v>
      </c>
      <c r="Z860" s="24">
        <v>0</v>
      </c>
      <c r="AA860" s="24">
        <v>0</v>
      </c>
      <c r="AB860" s="24">
        <v>0</v>
      </c>
      <c r="AC860" s="24">
        <v>0</v>
      </c>
      <c r="AD860" s="24">
        <v>0</v>
      </c>
      <c r="AE860" s="24">
        <v>0</v>
      </c>
      <c r="AF860" s="24">
        <v>0</v>
      </c>
      <c r="AG860" s="24">
        <v>0</v>
      </c>
      <c r="AH860" s="24">
        <v>0</v>
      </c>
      <c r="AI860" s="22" t="str">
        <f t="shared" si="67"/>
        <v>проверка пройдена</v>
      </c>
    </row>
    <row r="861" spans="1:35" s="16" customFormat="1" ht="35.25" customHeight="1" x14ac:dyDescent="0.25">
      <c r="A861" s="3" t="s">
        <v>1375</v>
      </c>
      <c r="B861" s="22" t="s">
        <v>684</v>
      </c>
      <c r="C861" s="23" t="s">
        <v>644</v>
      </c>
      <c r="D861" s="22" t="s">
        <v>47</v>
      </c>
      <c r="E861" s="3" t="str">
        <f>VLOOKUP(D861,'[27]Коды программ'!$A$2:$B$578,2,FALSE)</f>
        <v>Мастер столярно-плотничных, паркетных и стекольных работ</v>
      </c>
      <c r="F861" s="22" t="s">
        <v>13</v>
      </c>
      <c r="G861" s="3" t="s">
        <v>15</v>
      </c>
      <c r="H861" s="24">
        <v>0</v>
      </c>
      <c r="I861" s="24">
        <v>0</v>
      </c>
      <c r="J861" s="24">
        <v>0</v>
      </c>
      <c r="K861" s="24">
        <v>0</v>
      </c>
      <c r="L861" s="24">
        <v>0</v>
      </c>
      <c r="M861" s="24">
        <v>0</v>
      </c>
      <c r="N861" s="24">
        <v>0</v>
      </c>
      <c r="O861" s="24">
        <v>0</v>
      </c>
      <c r="P861" s="24">
        <v>0</v>
      </c>
      <c r="Q861" s="24">
        <v>0</v>
      </c>
      <c r="R861" s="24">
        <v>0</v>
      </c>
      <c r="S861" s="24">
        <v>0</v>
      </c>
      <c r="T861" s="24">
        <v>0</v>
      </c>
      <c r="U861" s="24">
        <v>0</v>
      </c>
      <c r="V861" s="24">
        <v>0</v>
      </c>
      <c r="W861" s="24">
        <v>0</v>
      </c>
      <c r="X861" s="24">
        <v>0</v>
      </c>
      <c r="Y861" s="24">
        <v>0</v>
      </c>
      <c r="Z861" s="24">
        <v>0</v>
      </c>
      <c r="AA861" s="24">
        <v>0</v>
      </c>
      <c r="AB861" s="24">
        <v>0</v>
      </c>
      <c r="AC861" s="24">
        <v>0</v>
      </c>
      <c r="AD861" s="24">
        <v>0</v>
      </c>
      <c r="AE861" s="24">
        <v>0</v>
      </c>
      <c r="AF861" s="24">
        <v>0</v>
      </c>
      <c r="AG861" s="24">
        <v>0</v>
      </c>
      <c r="AH861" s="24">
        <v>0</v>
      </c>
      <c r="AI861" s="22" t="str">
        <f t="shared" si="67"/>
        <v>проверка пройдена</v>
      </c>
    </row>
    <row r="862" spans="1:35" s="16" customFormat="1" ht="35.25" customHeight="1" x14ac:dyDescent="0.25">
      <c r="A862" s="3" t="s">
        <v>1375</v>
      </c>
      <c r="B862" s="22" t="s">
        <v>684</v>
      </c>
      <c r="C862" s="23" t="s">
        <v>644</v>
      </c>
      <c r="D862" s="22" t="s">
        <v>47</v>
      </c>
      <c r="E862" s="3" t="str">
        <f>VLOOKUP(D862,'[27]Коды программ'!$A$2:$B$578,2,FALSE)</f>
        <v>Мастер столярно-плотничных, паркетных и стекольных работ</v>
      </c>
      <c r="F862" s="22" t="s">
        <v>14</v>
      </c>
      <c r="G862" s="3" t="s">
        <v>18</v>
      </c>
      <c r="H862" s="24">
        <f>0</f>
        <v>0</v>
      </c>
      <c r="I862" s="25">
        <f>0</f>
        <v>0</v>
      </c>
      <c r="J862" s="24">
        <f>0</f>
        <v>0</v>
      </c>
      <c r="K862" s="24">
        <f>0</f>
        <v>0</v>
      </c>
      <c r="L862" s="24">
        <f>0</f>
        <v>0</v>
      </c>
      <c r="M862" s="24">
        <f>0</f>
        <v>0</v>
      </c>
      <c r="N862" s="24">
        <f>0</f>
        <v>0</v>
      </c>
      <c r="O862" s="24">
        <f>0</f>
        <v>0</v>
      </c>
      <c r="P862" s="24">
        <f>0</f>
        <v>0</v>
      </c>
      <c r="Q862" s="24">
        <f>0</f>
        <v>0</v>
      </c>
      <c r="R862" s="24">
        <f>0</f>
        <v>0</v>
      </c>
      <c r="S862" s="24">
        <f>0</f>
        <v>0</v>
      </c>
      <c r="T862" s="24">
        <f>0</f>
        <v>0</v>
      </c>
      <c r="U862" s="24">
        <f>0</f>
        <v>0</v>
      </c>
      <c r="V862" s="24">
        <f>0</f>
        <v>0</v>
      </c>
      <c r="W862" s="24">
        <f>0</f>
        <v>0</v>
      </c>
      <c r="X862" s="24">
        <f>0</f>
        <v>0</v>
      </c>
      <c r="Y862" s="24">
        <f>0</f>
        <v>0</v>
      </c>
      <c r="Z862" s="24">
        <f>0</f>
        <v>0</v>
      </c>
      <c r="AA862" s="24">
        <f>0</f>
        <v>0</v>
      </c>
      <c r="AB862" s="24">
        <f>0</f>
        <v>0</v>
      </c>
      <c r="AC862" s="24">
        <f>0</f>
        <v>0</v>
      </c>
      <c r="AD862" s="24">
        <f>0</f>
        <v>0</v>
      </c>
      <c r="AE862" s="24">
        <f>0</f>
        <v>0</v>
      </c>
      <c r="AF862" s="24">
        <f>0</f>
        <v>0</v>
      </c>
      <c r="AG862" s="24">
        <f>0</f>
        <v>0</v>
      </c>
      <c r="AH862" s="24">
        <v>0</v>
      </c>
      <c r="AI862" s="22" t="str">
        <f t="shared" si="67"/>
        <v>проверка пройдена</v>
      </c>
    </row>
    <row r="863" spans="1:35" s="16" customFormat="1" ht="35.25" customHeight="1" x14ac:dyDescent="0.25">
      <c r="A863" s="3" t="s">
        <v>1375</v>
      </c>
      <c r="B863" s="22" t="s">
        <v>684</v>
      </c>
      <c r="C863" s="23" t="s">
        <v>644</v>
      </c>
      <c r="D863" s="22" t="s">
        <v>48</v>
      </c>
      <c r="E863" s="3" t="str">
        <f>VLOOKUP(D863,'[27]Коды программ'!$A$2:$B$578,2,FALSE)</f>
        <v>Мастер отделочных строительных и декоративных работ</v>
      </c>
      <c r="F863" s="22" t="s">
        <v>10</v>
      </c>
      <c r="G863" s="3" t="s">
        <v>721</v>
      </c>
      <c r="H863" s="24">
        <v>50</v>
      </c>
      <c r="I863" s="25">
        <v>10</v>
      </c>
      <c r="J863" s="24">
        <f>0</f>
        <v>0</v>
      </c>
      <c r="K863" s="24">
        <f>0</f>
        <v>0</v>
      </c>
      <c r="L863" s="24">
        <f>0</f>
        <v>0</v>
      </c>
      <c r="M863" s="24">
        <f>0</f>
        <v>0</v>
      </c>
      <c r="N863" s="24">
        <v>31</v>
      </c>
      <c r="O863" s="24">
        <v>4</v>
      </c>
      <c r="P863" s="24">
        <f>0</f>
        <v>0</v>
      </c>
      <c r="Q863" s="24">
        <f>0</f>
        <v>0</v>
      </c>
      <c r="R863" s="24">
        <v>5</v>
      </c>
      <c r="S863" s="24">
        <f>0</f>
        <v>0</v>
      </c>
      <c r="T863" s="24">
        <f>0</f>
        <v>0</v>
      </c>
      <c r="U863" s="24">
        <f>0</f>
        <v>0</v>
      </c>
      <c r="V863" s="24">
        <f>0</f>
        <v>0</v>
      </c>
      <c r="W863" s="24">
        <f>0</f>
        <v>0</v>
      </c>
      <c r="X863" s="24">
        <f>0</f>
        <v>0</v>
      </c>
      <c r="Y863" s="24">
        <f>0</f>
        <v>0</v>
      </c>
      <c r="Z863" s="24">
        <f>0</f>
        <v>0</v>
      </c>
      <c r="AA863" s="24">
        <f>0</f>
        <v>0</v>
      </c>
      <c r="AB863" s="24">
        <f>0</f>
        <v>0</v>
      </c>
      <c r="AC863" s="24">
        <f>0</f>
        <v>0</v>
      </c>
      <c r="AD863" s="24">
        <f>0</f>
        <v>0</v>
      </c>
      <c r="AE863" s="24">
        <f>0</f>
        <v>0</v>
      </c>
      <c r="AF863" s="24">
        <f>0</f>
        <v>0</v>
      </c>
      <c r="AG863" s="24">
        <f>0</f>
        <v>0</v>
      </c>
      <c r="AH863" s="24">
        <v>0</v>
      </c>
      <c r="AI863" s="22" t="str">
        <f>IF(H863=I863+L863+M863+N863+O863+P863+Q863+R863+S863+T863+U863+V863+W863+X863+Y863+Z863+AA863+AB863+AC863+AD863+AE863+AF863+AG863,"проверка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64" spans="1:35" s="16" customFormat="1" ht="35.25" customHeight="1" x14ac:dyDescent="0.25">
      <c r="A864" s="3" t="s">
        <v>1375</v>
      </c>
      <c r="B864" s="22" t="s">
        <v>684</v>
      </c>
      <c r="C864" s="23" t="s">
        <v>644</v>
      </c>
      <c r="D864" s="22" t="s">
        <v>48</v>
      </c>
      <c r="E864" s="3" t="str">
        <f>VLOOKUP(D864,'[27]Коды программ'!$A$2:$B$578,2,FALSE)</f>
        <v>Мастер отделочных строительных и декоративных работ</v>
      </c>
      <c r="F864" s="22" t="s">
        <v>11</v>
      </c>
      <c r="G864" s="3" t="s">
        <v>722</v>
      </c>
      <c r="H864" s="24">
        <v>0</v>
      </c>
      <c r="I864" s="24">
        <v>0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24">
        <v>0</v>
      </c>
      <c r="AA864" s="24">
        <v>0</v>
      </c>
      <c r="AB864" s="24">
        <v>0</v>
      </c>
      <c r="AC864" s="24">
        <v>0</v>
      </c>
      <c r="AD864" s="24">
        <v>0</v>
      </c>
      <c r="AE864" s="24">
        <v>0</v>
      </c>
      <c r="AF864" s="24">
        <v>0</v>
      </c>
      <c r="AG864" s="24">
        <v>0</v>
      </c>
      <c r="AH864" s="24">
        <v>0</v>
      </c>
      <c r="AI864" s="22" t="str">
        <f t="shared" si="67"/>
        <v>проверка пройдена</v>
      </c>
    </row>
    <row r="865" spans="1:35" s="16" customFormat="1" ht="35.25" customHeight="1" x14ac:dyDescent="0.25">
      <c r="A865" s="3" t="s">
        <v>1375</v>
      </c>
      <c r="B865" s="22" t="s">
        <v>684</v>
      </c>
      <c r="C865" s="23" t="s">
        <v>644</v>
      </c>
      <c r="D865" s="22" t="s">
        <v>48</v>
      </c>
      <c r="E865" s="3" t="str">
        <f>VLOOKUP(D865,'[27]Коды программ'!$A$2:$B$578,2,FALSE)</f>
        <v>Мастер отделочных строительных и декоративных работ</v>
      </c>
      <c r="F865" s="22" t="s">
        <v>12</v>
      </c>
      <c r="G865" s="3" t="s">
        <v>723</v>
      </c>
      <c r="H865" s="24">
        <v>0</v>
      </c>
      <c r="I865" s="24">
        <v>0</v>
      </c>
      <c r="J865" s="24">
        <v>0</v>
      </c>
      <c r="K865" s="24">
        <v>0</v>
      </c>
      <c r="L865" s="24">
        <v>0</v>
      </c>
      <c r="M865" s="24">
        <v>0</v>
      </c>
      <c r="N865" s="24">
        <v>0</v>
      </c>
      <c r="O865" s="24">
        <v>0</v>
      </c>
      <c r="P865" s="24">
        <v>0</v>
      </c>
      <c r="Q865" s="24">
        <v>0</v>
      </c>
      <c r="R865" s="24">
        <v>0</v>
      </c>
      <c r="S865" s="24">
        <v>0</v>
      </c>
      <c r="T865" s="24">
        <v>0</v>
      </c>
      <c r="U865" s="24">
        <v>0</v>
      </c>
      <c r="V865" s="24">
        <v>0</v>
      </c>
      <c r="W865" s="24">
        <v>0</v>
      </c>
      <c r="X865" s="24">
        <v>0</v>
      </c>
      <c r="Y865" s="24">
        <v>0</v>
      </c>
      <c r="Z865" s="24">
        <v>0</v>
      </c>
      <c r="AA865" s="24">
        <v>0</v>
      </c>
      <c r="AB865" s="24">
        <v>0</v>
      </c>
      <c r="AC865" s="24">
        <v>0</v>
      </c>
      <c r="AD865" s="24">
        <v>0</v>
      </c>
      <c r="AE865" s="24">
        <v>0</v>
      </c>
      <c r="AF865" s="24">
        <v>0</v>
      </c>
      <c r="AG865" s="24">
        <v>0</v>
      </c>
      <c r="AH865" s="24">
        <v>0</v>
      </c>
      <c r="AI865" s="22" t="str">
        <f t="shared" si="67"/>
        <v>проверка пройдена</v>
      </c>
    </row>
    <row r="866" spans="1:35" s="16" customFormat="1" ht="35.25" customHeight="1" x14ac:dyDescent="0.25">
      <c r="A866" s="3" t="s">
        <v>1375</v>
      </c>
      <c r="B866" s="22" t="s">
        <v>684</v>
      </c>
      <c r="C866" s="23" t="s">
        <v>644</v>
      </c>
      <c r="D866" s="22" t="s">
        <v>48</v>
      </c>
      <c r="E866" s="3" t="str">
        <f>VLOOKUP(D866,'[27]Коды программ'!$A$2:$B$578,2,FALSE)</f>
        <v>Мастер отделочных строительных и декоративных работ</v>
      </c>
      <c r="F866" s="22" t="s">
        <v>13</v>
      </c>
      <c r="G866" s="3" t="s">
        <v>15</v>
      </c>
      <c r="H866" s="24">
        <v>0</v>
      </c>
      <c r="I866" s="24">
        <v>0</v>
      </c>
      <c r="J866" s="24">
        <v>0</v>
      </c>
      <c r="K866" s="24">
        <v>0</v>
      </c>
      <c r="L866" s="24">
        <v>0</v>
      </c>
      <c r="M866" s="24">
        <v>0</v>
      </c>
      <c r="N866" s="24">
        <v>0</v>
      </c>
      <c r="O866" s="24">
        <v>0</v>
      </c>
      <c r="P866" s="24">
        <v>0</v>
      </c>
      <c r="Q866" s="24">
        <v>0</v>
      </c>
      <c r="R866" s="24">
        <v>0</v>
      </c>
      <c r="S866" s="24">
        <v>0</v>
      </c>
      <c r="T866" s="24">
        <v>0</v>
      </c>
      <c r="U866" s="24">
        <v>0</v>
      </c>
      <c r="V866" s="24">
        <v>0</v>
      </c>
      <c r="W866" s="24">
        <v>0</v>
      </c>
      <c r="X866" s="24">
        <v>0</v>
      </c>
      <c r="Y866" s="24">
        <v>0</v>
      </c>
      <c r="Z866" s="24">
        <v>0</v>
      </c>
      <c r="AA866" s="24">
        <v>0</v>
      </c>
      <c r="AB866" s="24">
        <v>0</v>
      </c>
      <c r="AC866" s="24">
        <v>0</v>
      </c>
      <c r="AD866" s="24">
        <v>0</v>
      </c>
      <c r="AE866" s="24">
        <v>0</v>
      </c>
      <c r="AF866" s="24">
        <v>0</v>
      </c>
      <c r="AG866" s="24">
        <v>0</v>
      </c>
      <c r="AH866" s="24">
        <v>0</v>
      </c>
      <c r="AI866" s="22" t="str">
        <f t="shared" si="67"/>
        <v>проверка пройдена</v>
      </c>
    </row>
    <row r="867" spans="1:35" s="16" customFormat="1" ht="35.25" customHeight="1" x14ac:dyDescent="0.25">
      <c r="A867" s="3" t="s">
        <v>1375</v>
      </c>
      <c r="B867" s="22" t="s">
        <v>684</v>
      </c>
      <c r="C867" s="23" t="s">
        <v>644</v>
      </c>
      <c r="D867" s="22" t="s">
        <v>48</v>
      </c>
      <c r="E867" s="3" t="str">
        <f>VLOOKUP(D867,'[27]Коды программ'!$A$2:$B$578,2,FALSE)</f>
        <v>Мастер отделочных строительных и декоративных работ</v>
      </c>
      <c r="F867" s="22" t="s">
        <v>14</v>
      </c>
      <c r="G867" s="3" t="s">
        <v>18</v>
      </c>
      <c r="H867" s="24">
        <f>0</f>
        <v>0</v>
      </c>
      <c r="I867" s="25">
        <f>0</f>
        <v>0</v>
      </c>
      <c r="J867" s="24">
        <f>0</f>
        <v>0</v>
      </c>
      <c r="K867" s="24">
        <f>0</f>
        <v>0</v>
      </c>
      <c r="L867" s="24">
        <f>0</f>
        <v>0</v>
      </c>
      <c r="M867" s="24">
        <f>0</f>
        <v>0</v>
      </c>
      <c r="N867" s="24">
        <f>0</f>
        <v>0</v>
      </c>
      <c r="O867" s="24">
        <f>0</f>
        <v>0</v>
      </c>
      <c r="P867" s="24">
        <f>0</f>
        <v>0</v>
      </c>
      <c r="Q867" s="24">
        <f>0</f>
        <v>0</v>
      </c>
      <c r="R867" s="24">
        <f>0</f>
        <v>0</v>
      </c>
      <c r="S867" s="24">
        <f>0</f>
        <v>0</v>
      </c>
      <c r="T867" s="24">
        <f>0</f>
        <v>0</v>
      </c>
      <c r="U867" s="24">
        <f>0</f>
        <v>0</v>
      </c>
      <c r="V867" s="24">
        <f>0</f>
        <v>0</v>
      </c>
      <c r="W867" s="24">
        <f>0</f>
        <v>0</v>
      </c>
      <c r="X867" s="24">
        <f>0</f>
        <v>0</v>
      </c>
      <c r="Y867" s="24">
        <f>0</f>
        <v>0</v>
      </c>
      <c r="Z867" s="24">
        <f>0</f>
        <v>0</v>
      </c>
      <c r="AA867" s="24">
        <f>0</f>
        <v>0</v>
      </c>
      <c r="AB867" s="24">
        <f>0</f>
        <v>0</v>
      </c>
      <c r="AC867" s="24">
        <f>0</f>
        <v>0</v>
      </c>
      <c r="AD867" s="24">
        <f>0</f>
        <v>0</v>
      </c>
      <c r="AE867" s="24">
        <f>0</f>
        <v>0</v>
      </c>
      <c r="AF867" s="24">
        <f>0</f>
        <v>0</v>
      </c>
      <c r="AG867" s="24">
        <f>0</f>
        <v>0</v>
      </c>
      <c r="AH867" s="24">
        <v>0</v>
      </c>
      <c r="AI867" s="22" t="str">
        <f t="shared" si="67"/>
        <v>проверка пройдена</v>
      </c>
    </row>
    <row r="868" spans="1:35" s="16" customFormat="1" ht="35.25" customHeight="1" x14ac:dyDescent="0.25">
      <c r="A868" s="3" t="s">
        <v>1375</v>
      </c>
      <c r="B868" s="22" t="s">
        <v>684</v>
      </c>
      <c r="C868" s="23" t="s">
        <v>644</v>
      </c>
      <c r="D868" s="22" t="s">
        <v>50</v>
      </c>
      <c r="E868" s="3" t="str">
        <f>VLOOKUP(D868,'[27]Коды программ'!$A$2:$B$578,2,FALSE)</f>
        <v>Строительство и эксплуатация зданий и сооружений</v>
      </c>
      <c r="F868" s="22" t="s">
        <v>10</v>
      </c>
      <c r="G868" s="3" t="s">
        <v>721</v>
      </c>
      <c r="H868" s="24">
        <v>23</v>
      </c>
      <c r="I868" s="25">
        <v>12</v>
      </c>
      <c r="J868" s="24">
        <v>1</v>
      </c>
      <c r="K868" s="24">
        <f>0</f>
        <v>0</v>
      </c>
      <c r="L868" s="24">
        <f>0</f>
        <v>0</v>
      </c>
      <c r="M868" s="24">
        <f>0</f>
        <v>0</v>
      </c>
      <c r="N868" s="24">
        <v>2</v>
      </c>
      <c r="O868" s="24">
        <v>1</v>
      </c>
      <c r="P868" s="24">
        <f>0</f>
        <v>0</v>
      </c>
      <c r="Q868" s="24">
        <f>0</f>
        <v>0</v>
      </c>
      <c r="R868" s="24">
        <v>8</v>
      </c>
      <c r="S868" s="24">
        <f>0</f>
        <v>0</v>
      </c>
      <c r="T868" s="24">
        <f>0</f>
        <v>0</v>
      </c>
      <c r="U868" s="24">
        <f>0</f>
        <v>0</v>
      </c>
      <c r="V868" s="24">
        <f>0</f>
        <v>0</v>
      </c>
      <c r="W868" s="24">
        <f>0</f>
        <v>0</v>
      </c>
      <c r="X868" s="24">
        <f>0</f>
        <v>0</v>
      </c>
      <c r="Y868" s="24">
        <f>0</f>
        <v>0</v>
      </c>
      <c r="Z868" s="24">
        <f>0</f>
        <v>0</v>
      </c>
      <c r="AA868" s="24">
        <f>0</f>
        <v>0</v>
      </c>
      <c r="AB868" s="24">
        <f>0</f>
        <v>0</v>
      </c>
      <c r="AC868" s="24">
        <f>0</f>
        <v>0</v>
      </c>
      <c r="AD868" s="24">
        <f>0</f>
        <v>0</v>
      </c>
      <c r="AE868" s="24">
        <f>0</f>
        <v>0</v>
      </c>
      <c r="AF868" s="24">
        <f>0</f>
        <v>0</v>
      </c>
      <c r="AG868" s="24">
        <f>0</f>
        <v>0</v>
      </c>
      <c r="AH868" s="24">
        <v>0</v>
      </c>
      <c r="AI868" s="22" t="str">
        <f>IF(H868=I868+L868+M868+N868+O868+P868+Q868+R868+S868+T868+U868+V868+W868+X868+Y868+Z868+AA868+AB868+AC868+AD868+AE868+AF868+AG868,"проверка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69" spans="1:35" s="16" customFormat="1" ht="35.25" customHeight="1" x14ac:dyDescent="0.25">
      <c r="A869" s="3" t="s">
        <v>1375</v>
      </c>
      <c r="B869" s="22" t="s">
        <v>684</v>
      </c>
      <c r="C869" s="23" t="s">
        <v>644</v>
      </c>
      <c r="D869" s="22" t="s">
        <v>50</v>
      </c>
      <c r="E869" s="3" t="str">
        <f>VLOOKUP(D869,'[27]Коды программ'!$A$2:$B$578,2,FALSE)</f>
        <v>Строительство и эксплуатация зданий и сооружений</v>
      </c>
      <c r="F869" s="22" t="s">
        <v>11</v>
      </c>
      <c r="G869" s="3" t="s">
        <v>722</v>
      </c>
      <c r="H869" s="24">
        <v>0</v>
      </c>
      <c r="I869" s="24">
        <v>0</v>
      </c>
      <c r="J869" s="24">
        <v>0</v>
      </c>
      <c r="K869" s="24">
        <v>0</v>
      </c>
      <c r="L869" s="24">
        <v>0</v>
      </c>
      <c r="M869" s="24">
        <v>0</v>
      </c>
      <c r="N869" s="24">
        <v>0</v>
      </c>
      <c r="O869" s="24">
        <v>0</v>
      </c>
      <c r="P869" s="24">
        <v>0</v>
      </c>
      <c r="Q869" s="24">
        <v>0</v>
      </c>
      <c r="R869" s="24">
        <v>0</v>
      </c>
      <c r="S869" s="24">
        <v>0</v>
      </c>
      <c r="T869" s="24">
        <v>0</v>
      </c>
      <c r="U869" s="24">
        <v>0</v>
      </c>
      <c r="V869" s="24">
        <v>0</v>
      </c>
      <c r="W869" s="24">
        <v>0</v>
      </c>
      <c r="X869" s="24">
        <v>0</v>
      </c>
      <c r="Y869" s="24">
        <v>0</v>
      </c>
      <c r="Z869" s="24">
        <v>0</v>
      </c>
      <c r="AA869" s="24">
        <v>0</v>
      </c>
      <c r="AB869" s="24">
        <v>0</v>
      </c>
      <c r="AC869" s="24">
        <v>0</v>
      </c>
      <c r="AD869" s="24">
        <v>0</v>
      </c>
      <c r="AE869" s="24">
        <v>0</v>
      </c>
      <c r="AF869" s="24">
        <v>0</v>
      </c>
      <c r="AG869" s="24">
        <v>0</v>
      </c>
      <c r="AH869" s="24">
        <v>0</v>
      </c>
      <c r="AI869" s="22" t="str">
        <f t="shared" si="67"/>
        <v>проверка пройдена</v>
      </c>
    </row>
    <row r="870" spans="1:35" s="16" customFormat="1" ht="35.25" customHeight="1" x14ac:dyDescent="0.25">
      <c r="A870" s="3" t="s">
        <v>1375</v>
      </c>
      <c r="B870" s="22" t="s">
        <v>684</v>
      </c>
      <c r="C870" s="23" t="s">
        <v>644</v>
      </c>
      <c r="D870" s="22" t="s">
        <v>50</v>
      </c>
      <c r="E870" s="3" t="str">
        <f>VLOOKUP(D870,'[27]Коды программ'!$A$2:$B$578,2,FALSE)</f>
        <v>Строительство и эксплуатация зданий и сооружений</v>
      </c>
      <c r="F870" s="22" t="s">
        <v>12</v>
      </c>
      <c r="G870" s="3" t="s">
        <v>723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  <c r="M870" s="24">
        <v>0</v>
      </c>
      <c r="N870" s="24">
        <v>0</v>
      </c>
      <c r="O870" s="24">
        <v>0</v>
      </c>
      <c r="P870" s="24">
        <v>0</v>
      </c>
      <c r="Q870" s="24">
        <v>0</v>
      </c>
      <c r="R870" s="24">
        <v>0</v>
      </c>
      <c r="S870" s="24">
        <v>0</v>
      </c>
      <c r="T870" s="24">
        <v>0</v>
      </c>
      <c r="U870" s="24">
        <v>0</v>
      </c>
      <c r="V870" s="24">
        <v>0</v>
      </c>
      <c r="W870" s="24">
        <v>0</v>
      </c>
      <c r="X870" s="24">
        <v>0</v>
      </c>
      <c r="Y870" s="24">
        <v>0</v>
      </c>
      <c r="Z870" s="24">
        <v>0</v>
      </c>
      <c r="AA870" s="24">
        <v>0</v>
      </c>
      <c r="AB870" s="24">
        <v>0</v>
      </c>
      <c r="AC870" s="24">
        <v>0</v>
      </c>
      <c r="AD870" s="24">
        <v>0</v>
      </c>
      <c r="AE870" s="24">
        <v>0</v>
      </c>
      <c r="AF870" s="24">
        <v>0</v>
      </c>
      <c r="AG870" s="24">
        <v>0</v>
      </c>
      <c r="AH870" s="24">
        <v>0</v>
      </c>
      <c r="AI870" s="22" t="str">
        <f t="shared" si="67"/>
        <v>проверка пройдена</v>
      </c>
    </row>
    <row r="871" spans="1:35" s="16" customFormat="1" ht="35.25" customHeight="1" x14ac:dyDescent="0.25">
      <c r="A871" s="3" t="s">
        <v>1375</v>
      </c>
      <c r="B871" s="22" t="s">
        <v>684</v>
      </c>
      <c r="C871" s="23" t="s">
        <v>644</v>
      </c>
      <c r="D871" s="22" t="s">
        <v>50</v>
      </c>
      <c r="E871" s="3" t="str">
        <f>VLOOKUP(D871,'[27]Коды программ'!$A$2:$B$578,2,FALSE)</f>
        <v>Строительство и эксплуатация зданий и сооружений</v>
      </c>
      <c r="F871" s="22" t="s">
        <v>13</v>
      </c>
      <c r="G871" s="3" t="s">
        <v>15</v>
      </c>
      <c r="H871" s="24">
        <v>0</v>
      </c>
      <c r="I871" s="24">
        <v>0</v>
      </c>
      <c r="J871" s="24">
        <v>0</v>
      </c>
      <c r="K871" s="24">
        <v>0</v>
      </c>
      <c r="L871" s="24">
        <v>0</v>
      </c>
      <c r="M871" s="24">
        <v>0</v>
      </c>
      <c r="N871" s="24">
        <v>0</v>
      </c>
      <c r="O871" s="24">
        <v>0</v>
      </c>
      <c r="P871" s="24">
        <v>0</v>
      </c>
      <c r="Q871" s="24">
        <v>0</v>
      </c>
      <c r="R871" s="24">
        <v>0</v>
      </c>
      <c r="S871" s="24">
        <v>0</v>
      </c>
      <c r="T871" s="24">
        <v>0</v>
      </c>
      <c r="U871" s="24">
        <v>0</v>
      </c>
      <c r="V871" s="24">
        <v>0</v>
      </c>
      <c r="W871" s="24">
        <v>0</v>
      </c>
      <c r="X871" s="24">
        <v>0</v>
      </c>
      <c r="Y871" s="24">
        <v>0</v>
      </c>
      <c r="Z871" s="24">
        <v>0</v>
      </c>
      <c r="AA871" s="24">
        <v>0</v>
      </c>
      <c r="AB871" s="24">
        <v>0</v>
      </c>
      <c r="AC871" s="24">
        <v>0</v>
      </c>
      <c r="AD871" s="24">
        <v>0</v>
      </c>
      <c r="AE871" s="24">
        <v>0</v>
      </c>
      <c r="AF871" s="24">
        <v>0</v>
      </c>
      <c r="AG871" s="24">
        <v>0</v>
      </c>
      <c r="AH871" s="24">
        <v>0</v>
      </c>
      <c r="AI871" s="22" t="str">
        <f t="shared" si="67"/>
        <v>проверка пройдена</v>
      </c>
    </row>
    <row r="872" spans="1:35" s="16" customFormat="1" ht="35.25" customHeight="1" x14ac:dyDescent="0.25">
      <c r="A872" s="3" t="s">
        <v>1375</v>
      </c>
      <c r="B872" s="22" t="s">
        <v>684</v>
      </c>
      <c r="C872" s="23" t="s">
        <v>644</v>
      </c>
      <c r="D872" s="22" t="s">
        <v>50</v>
      </c>
      <c r="E872" s="3" t="str">
        <f>VLOOKUP(D872,'[27]Коды программ'!$A$2:$B$578,2,FALSE)</f>
        <v>Строительство и эксплуатация зданий и сооружений</v>
      </c>
      <c r="F872" s="22" t="s">
        <v>14</v>
      </c>
      <c r="G872" s="3" t="s">
        <v>18</v>
      </c>
      <c r="H872" s="24">
        <f>0</f>
        <v>0</v>
      </c>
      <c r="I872" s="25">
        <f>0</f>
        <v>0</v>
      </c>
      <c r="J872" s="24">
        <f>0</f>
        <v>0</v>
      </c>
      <c r="K872" s="24">
        <f>0</f>
        <v>0</v>
      </c>
      <c r="L872" s="24">
        <f>0</f>
        <v>0</v>
      </c>
      <c r="M872" s="24">
        <f>0</f>
        <v>0</v>
      </c>
      <c r="N872" s="24">
        <f>0</f>
        <v>0</v>
      </c>
      <c r="O872" s="24">
        <f>0</f>
        <v>0</v>
      </c>
      <c r="P872" s="24">
        <f>0</f>
        <v>0</v>
      </c>
      <c r="Q872" s="24">
        <f>0</f>
        <v>0</v>
      </c>
      <c r="R872" s="24">
        <f>0</f>
        <v>0</v>
      </c>
      <c r="S872" s="24">
        <f>0</f>
        <v>0</v>
      </c>
      <c r="T872" s="24">
        <f>0</f>
        <v>0</v>
      </c>
      <c r="U872" s="24">
        <f>0</f>
        <v>0</v>
      </c>
      <c r="V872" s="24">
        <f>0</f>
        <v>0</v>
      </c>
      <c r="W872" s="24">
        <f>0</f>
        <v>0</v>
      </c>
      <c r="X872" s="24">
        <f>0</f>
        <v>0</v>
      </c>
      <c r="Y872" s="24">
        <f>0</f>
        <v>0</v>
      </c>
      <c r="Z872" s="24">
        <f>0</f>
        <v>0</v>
      </c>
      <c r="AA872" s="24">
        <f>0</f>
        <v>0</v>
      </c>
      <c r="AB872" s="24">
        <f>0</f>
        <v>0</v>
      </c>
      <c r="AC872" s="24">
        <f>0</f>
        <v>0</v>
      </c>
      <c r="AD872" s="24">
        <f>0</f>
        <v>0</v>
      </c>
      <c r="AE872" s="24">
        <f>0</f>
        <v>0</v>
      </c>
      <c r="AF872" s="24">
        <f>0</f>
        <v>0</v>
      </c>
      <c r="AG872" s="24">
        <f>0</f>
        <v>0</v>
      </c>
      <c r="AH872" s="24">
        <v>0</v>
      </c>
      <c r="AI872" s="22" t="str">
        <f t="shared" si="67"/>
        <v>проверка пройдена</v>
      </c>
    </row>
    <row r="873" spans="1:35" s="16" customFormat="1" ht="35.25" customHeight="1" x14ac:dyDescent="0.25">
      <c r="A873" s="3" t="s">
        <v>1375</v>
      </c>
      <c r="B873" s="22" t="s">
        <v>684</v>
      </c>
      <c r="C873" s="23" t="s">
        <v>644</v>
      </c>
      <c r="D873" s="22" t="s">
        <v>156</v>
      </c>
      <c r="E873" s="3" t="str">
        <f>VLOOKUP(D873,'[27]Коды программ'!$A$2:$B$578,2,FALSE)</f>
        <v>Сварщик (ручной и частично механизированной сварки (наплавки)</v>
      </c>
      <c r="F873" s="22" t="s">
        <v>10</v>
      </c>
      <c r="G873" s="3" t="s">
        <v>721</v>
      </c>
      <c r="H873" s="24">
        <v>17</v>
      </c>
      <c r="I873" s="25">
        <v>7</v>
      </c>
      <c r="J873" s="24">
        <v>2</v>
      </c>
      <c r="K873" s="24">
        <f>0</f>
        <v>0</v>
      </c>
      <c r="L873" s="24">
        <f>0</f>
        <v>0</v>
      </c>
      <c r="M873" s="24">
        <f>0</f>
        <v>0</v>
      </c>
      <c r="N873" s="24">
        <v>1</v>
      </c>
      <c r="O873" s="24">
        <v>1</v>
      </c>
      <c r="P873" s="24">
        <f>0</f>
        <v>0</v>
      </c>
      <c r="Q873" s="24">
        <f>0</f>
        <v>0</v>
      </c>
      <c r="R873" s="24">
        <v>8</v>
      </c>
      <c r="S873" s="24">
        <f>0</f>
        <v>0</v>
      </c>
      <c r="T873" s="24">
        <f>0</f>
        <v>0</v>
      </c>
      <c r="U873" s="24">
        <f>0</f>
        <v>0</v>
      </c>
      <c r="V873" s="24">
        <f>0</f>
        <v>0</v>
      </c>
      <c r="W873" s="24">
        <f>0</f>
        <v>0</v>
      </c>
      <c r="X873" s="24">
        <f>0</f>
        <v>0</v>
      </c>
      <c r="Y873" s="24">
        <f>0</f>
        <v>0</v>
      </c>
      <c r="Z873" s="24">
        <f>0</f>
        <v>0</v>
      </c>
      <c r="AA873" s="24">
        <f>0</f>
        <v>0</v>
      </c>
      <c r="AB873" s="24">
        <f>0</f>
        <v>0</v>
      </c>
      <c r="AC873" s="24">
        <f>0</f>
        <v>0</v>
      </c>
      <c r="AD873" s="24">
        <f>0</f>
        <v>0</v>
      </c>
      <c r="AE873" s="24">
        <f>0</f>
        <v>0</v>
      </c>
      <c r="AF873" s="24">
        <f>0</f>
        <v>0</v>
      </c>
      <c r="AG873" s="24">
        <f>0</f>
        <v>0</v>
      </c>
      <c r="AH873" s="24">
        <f>0</f>
        <v>0</v>
      </c>
      <c r="AI873" s="22" t="str">
        <f>IF(H873=I873+L873+M873+N873+O873+P873+Q873+R873+S873+T873+U873+V873+W873+X873+Y873+Z873+AA873+AB873+AC873+AD873+AE873+AF873+AG873,"проверка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74" spans="1:35" s="16" customFormat="1" ht="35.25" customHeight="1" x14ac:dyDescent="0.25">
      <c r="A874" s="3" t="s">
        <v>1375</v>
      </c>
      <c r="B874" s="22" t="s">
        <v>684</v>
      </c>
      <c r="C874" s="23" t="s">
        <v>644</v>
      </c>
      <c r="D874" s="22" t="s">
        <v>156</v>
      </c>
      <c r="E874" s="3" t="str">
        <f>VLOOKUP(D874,'[27]Коды программ'!$A$2:$B$578,2,FALSE)</f>
        <v>Сварщик (ручной и частично механизированной сварки (наплавки)</v>
      </c>
      <c r="F874" s="22" t="s">
        <v>11</v>
      </c>
      <c r="G874" s="3" t="s">
        <v>722</v>
      </c>
      <c r="H874" s="24">
        <v>0</v>
      </c>
      <c r="I874" s="24">
        <v>0</v>
      </c>
      <c r="J874" s="24">
        <v>0</v>
      </c>
      <c r="K874" s="24">
        <v>0</v>
      </c>
      <c r="L874" s="24">
        <v>0</v>
      </c>
      <c r="M874" s="24">
        <v>0</v>
      </c>
      <c r="N874" s="24">
        <v>0</v>
      </c>
      <c r="O874" s="24">
        <v>0</v>
      </c>
      <c r="P874" s="24">
        <v>0</v>
      </c>
      <c r="Q874" s="24">
        <v>0</v>
      </c>
      <c r="R874" s="24">
        <v>0</v>
      </c>
      <c r="S874" s="24">
        <v>0</v>
      </c>
      <c r="T874" s="24">
        <v>0</v>
      </c>
      <c r="U874" s="24">
        <v>0</v>
      </c>
      <c r="V874" s="24">
        <v>0</v>
      </c>
      <c r="W874" s="24">
        <v>0</v>
      </c>
      <c r="X874" s="24">
        <v>0</v>
      </c>
      <c r="Y874" s="24">
        <v>0</v>
      </c>
      <c r="Z874" s="24">
        <v>0</v>
      </c>
      <c r="AA874" s="24">
        <v>0</v>
      </c>
      <c r="AB874" s="24">
        <v>0</v>
      </c>
      <c r="AC874" s="24">
        <v>0</v>
      </c>
      <c r="AD874" s="24">
        <v>0</v>
      </c>
      <c r="AE874" s="24">
        <v>0</v>
      </c>
      <c r="AF874" s="24">
        <v>0</v>
      </c>
      <c r="AG874" s="24">
        <v>0</v>
      </c>
      <c r="AH874" s="24">
        <v>0</v>
      </c>
      <c r="AI874" s="22" t="str">
        <f t="shared" si="67"/>
        <v>проверка пройдена</v>
      </c>
    </row>
    <row r="875" spans="1:35" s="16" customFormat="1" ht="35.25" customHeight="1" x14ac:dyDescent="0.25">
      <c r="A875" s="3" t="s">
        <v>1375</v>
      </c>
      <c r="B875" s="22" t="s">
        <v>684</v>
      </c>
      <c r="C875" s="23" t="s">
        <v>644</v>
      </c>
      <c r="D875" s="22" t="s">
        <v>156</v>
      </c>
      <c r="E875" s="3" t="str">
        <f>VLOOKUP(D875,'[27]Коды программ'!$A$2:$B$578,2,FALSE)</f>
        <v>Сварщик (ручной и частично механизированной сварки (наплавки)</v>
      </c>
      <c r="F875" s="22" t="s">
        <v>12</v>
      </c>
      <c r="G875" s="3" t="s">
        <v>723</v>
      </c>
      <c r="H875" s="24">
        <v>0</v>
      </c>
      <c r="I875" s="24">
        <v>0</v>
      </c>
      <c r="J875" s="24">
        <v>0</v>
      </c>
      <c r="K875" s="24">
        <v>0</v>
      </c>
      <c r="L875" s="24">
        <v>0</v>
      </c>
      <c r="M875" s="24">
        <v>0</v>
      </c>
      <c r="N875" s="24">
        <v>0</v>
      </c>
      <c r="O875" s="24">
        <v>0</v>
      </c>
      <c r="P875" s="24">
        <v>0</v>
      </c>
      <c r="Q875" s="24">
        <v>0</v>
      </c>
      <c r="R875" s="24">
        <v>0</v>
      </c>
      <c r="S875" s="24">
        <v>0</v>
      </c>
      <c r="T875" s="24">
        <v>0</v>
      </c>
      <c r="U875" s="24">
        <v>0</v>
      </c>
      <c r="V875" s="24">
        <v>0</v>
      </c>
      <c r="W875" s="24">
        <v>0</v>
      </c>
      <c r="X875" s="24">
        <v>0</v>
      </c>
      <c r="Y875" s="24">
        <v>0</v>
      </c>
      <c r="Z875" s="24">
        <v>0</v>
      </c>
      <c r="AA875" s="24">
        <v>0</v>
      </c>
      <c r="AB875" s="24">
        <v>0</v>
      </c>
      <c r="AC875" s="24">
        <v>0</v>
      </c>
      <c r="AD875" s="24">
        <v>0</v>
      </c>
      <c r="AE875" s="24">
        <v>0</v>
      </c>
      <c r="AF875" s="24">
        <v>0</v>
      </c>
      <c r="AG875" s="24">
        <v>0</v>
      </c>
      <c r="AH875" s="24">
        <v>0</v>
      </c>
      <c r="AI875" s="22" t="str">
        <f t="shared" si="67"/>
        <v>проверка пройдена</v>
      </c>
    </row>
    <row r="876" spans="1:35" s="16" customFormat="1" ht="35.25" customHeight="1" x14ac:dyDescent="0.25">
      <c r="A876" s="3" t="s">
        <v>1375</v>
      </c>
      <c r="B876" s="22" t="s">
        <v>684</v>
      </c>
      <c r="C876" s="23" t="s">
        <v>644</v>
      </c>
      <c r="D876" s="22" t="s">
        <v>156</v>
      </c>
      <c r="E876" s="3" t="str">
        <f>VLOOKUP(D876,'[27]Коды программ'!$A$2:$B$578,2,FALSE)</f>
        <v>Сварщик (ручной и частично механизированной сварки (наплавки)</v>
      </c>
      <c r="F876" s="22" t="s">
        <v>13</v>
      </c>
      <c r="G876" s="3" t="s">
        <v>15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  <c r="M876" s="24">
        <v>0</v>
      </c>
      <c r="N876" s="24">
        <v>0</v>
      </c>
      <c r="O876" s="24">
        <v>0</v>
      </c>
      <c r="P876" s="24">
        <v>0</v>
      </c>
      <c r="Q876" s="24">
        <v>0</v>
      </c>
      <c r="R876" s="24">
        <v>0</v>
      </c>
      <c r="S876" s="24">
        <v>0</v>
      </c>
      <c r="T876" s="24">
        <v>0</v>
      </c>
      <c r="U876" s="24">
        <v>0</v>
      </c>
      <c r="V876" s="24">
        <v>0</v>
      </c>
      <c r="W876" s="24">
        <v>0</v>
      </c>
      <c r="X876" s="24">
        <v>0</v>
      </c>
      <c r="Y876" s="24">
        <v>0</v>
      </c>
      <c r="Z876" s="24">
        <v>0</v>
      </c>
      <c r="AA876" s="24">
        <v>0</v>
      </c>
      <c r="AB876" s="24">
        <v>0</v>
      </c>
      <c r="AC876" s="24">
        <v>0</v>
      </c>
      <c r="AD876" s="24">
        <v>0</v>
      </c>
      <c r="AE876" s="24">
        <v>0</v>
      </c>
      <c r="AF876" s="24">
        <v>0</v>
      </c>
      <c r="AG876" s="24">
        <v>0</v>
      </c>
      <c r="AH876" s="24">
        <v>0</v>
      </c>
      <c r="AI876" s="22" t="str">
        <f t="shared" si="67"/>
        <v>проверка пройдена</v>
      </c>
    </row>
    <row r="877" spans="1:35" s="16" customFormat="1" ht="35.25" customHeight="1" x14ac:dyDescent="0.25">
      <c r="A877" s="3" t="s">
        <v>1375</v>
      </c>
      <c r="B877" s="22" t="s">
        <v>684</v>
      </c>
      <c r="C877" s="23" t="s">
        <v>644</v>
      </c>
      <c r="D877" s="22" t="s">
        <v>156</v>
      </c>
      <c r="E877" s="3" t="str">
        <f>VLOOKUP(D877,'[27]Коды программ'!$A$2:$B$578,2,FALSE)</f>
        <v>Сварщик (ручной и частично механизированной сварки (наплавки)</v>
      </c>
      <c r="F877" s="22" t="s">
        <v>14</v>
      </c>
      <c r="G877" s="3" t="s">
        <v>18</v>
      </c>
      <c r="H877" s="24">
        <f>0</f>
        <v>0</v>
      </c>
      <c r="I877" s="25">
        <f>0</f>
        <v>0</v>
      </c>
      <c r="J877" s="24">
        <f>0</f>
        <v>0</v>
      </c>
      <c r="K877" s="24">
        <f>0</f>
        <v>0</v>
      </c>
      <c r="L877" s="24">
        <f>0</f>
        <v>0</v>
      </c>
      <c r="M877" s="24">
        <f>0</f>
        <v>0</v>
      </c>
      <c r="N877" s="24">
        <f>0</f>
        <v>0</v>
      </c>
      <c r="O877" s="24">
        <f>0</f>
        <v>0</v>
      </c>
      <c r="P877" s="24">
        <f>0</f>
        <v>0</v>
      </c>
      <c r="Q877" s="24">
        <f>0</f>
        <v>0</v>
      </c>
      <c r="R877" s="24">
        <f>0</f>
        <v>0</v>
      </c>
      <c r="S877" s="24">
        <f>0</f>
        <v>0</v>
      </c>
      <c r="T877" s="24">
        <f>0</f>
        <v>0</v>
      </c>
      <c r="U877" s="24">
        <f>0</f>
        <v>0</v>
      </c>
      <c r="V877" s="24">
        <f>0</f>
        <v>0</v>
      </c>
      <c r="W877" s="24">
        <f>0</f>
        <v>0</v>
      </c>
      <c r="X877" s="24">
        <f>0</f>
        <v>0</v>
      </c>
      <c r="Y877" s="24">
        <f>0</f>
        <v>0</v>
      </c>
      <c r="Z877" s="24">
        <f>0</f>
        <v>0</v>
      </c>
      <c r="AA877" s="24">
        <f>0</f>
        <v>0</v>
      </c>
      <c r="AB877" s="24">
        <f>0</f>
        <v>0</v>
      </c>
      <c r="AC877" s="24">
        <f>0</f>
        <v>0</v>
      </c>
      <c r="AD877" s="24">
        <f>0</f>
        <v>0</v>
      </c>
      <c r="AE877" s="24">
        <f>0</f>
        <v>0</v>
      </c>
      <c r="AF877" s="24">
        <f>0</f>
        <v>0</v>
      </c>
      <c r="AG877" s="24">
        <f>0</f>
        <v>0</v>
      </c>
      <c r="AH877" s="24">
        <f>0</f>
        <v>0</v>
      </c>
      <c r="AI877" s="22" t="str">
        <f t="shared" si="67"/>
        <v>проверка пройдена</v>
      </c>
    </row>
    <row r="878" spans="1:35" s="16" customFormat="1" ht="35.25" customHeight="1" x14ac:dyDescent="0.25">
      <c r="A878" s="3" t="s">
        <v>1375</v>
      </c>
      <c r="B878" s="22" t="s">
        <v>684</v>
      </c>
      <c r="C878" s="23" t="s">
        <v>644</v>
      </c>
      <c r="D878" s="22" t="s">
        <v>334</v>
      </c>
      <c r="E878" s="3" t="str">
        <f>VLOOKUP(D878,'[27]Коды программ'!$A$2:$B$578,2,FALSE)</f>
        <v>Автомеханик</v>
      </c>
      <c r="F878" s="22" t="s">
        <v>10</v>
      </c>
      <c r="G878" s="3" t="s">
        <v>721</v>
      </c>
      <c r="H878" s="24">
        <v>47</v>
      </c>
      <c r="I878" s="25">
        <v>20</v>
      </c>
      <c r="J878" s="24">
        <v>3</v>
      </c>
      <c r="K878" s="24">
        <f>0</f>
        <v>0</v>
      </c>
      <c r="L878" s="24">
        <f>0</f>
        <v>0</v>
      </c>
      <c r="M878" s="24">
        <f>0</f>
        <v>0</v>
      </c>
      <c r="N878" s="24">
        <v>3</v>
      </c>
      <c r="O878" s="24">
        <v>5</v>
      </c>
      <c r="P878" s="24">
        <f>0</f>
        <v>0</v>
      </c>
      <c r="Q878" s="24">
        <f>0</f>
        <v>0</v>
      </c>
      <c r="R878" s="24">
        <v>19</v>
      </c>
      <c r="S878" s="24">
        <f>0</f>
        <v>0</v>
      </c>
      <c r="T878" s="24">
        <f>0</f>
        <v>0</v>
      </c>
      <c r="U878" s="24">
        <f>0</f>
        <v>0</v>
      </c>
      <c r="V878" s="24">
        <f>0</f>
        <v>0</v>
      </c>
      <c r="W878" s="24">
        <f>0</f>
        <v>0</v>
      </c>
      <c r="X878" s="24">
        <f>0</f>
        <v>0</v>
      </c>
      <c r="Y878" s="24">
        <f>0</f>
        <v>0</v>
      </c>
      <c r="Z878" s="24">
        <f>0</f>
        <v>0</v>
      </c>
      <c r="AA878" s="24">
        <f>0</f>
        <v>0</v>
      </c>
      <c r="AB878" s="24">
        <f>0</f>
        <v>0</v>
      </c>
      <c r="AC878" s="24">
        <f>0</f>
        <v>0</v>
      </c>
      <c r="AD878" s="24">
        <f>0</f>
        <v>0</v>
      </c>
      <c r="AE878" s="24">
        <f>0</f>
        <v>0</v>
      </c>
      <c r="AF878" s="24">
        <f>0</f>
        <v>0</v>
      </c>
      <c r="AG878" s="24">
        <f>0</f>
        <v>0</v>
      </c>
      <c r="AH878" s="24">
        <f>0</f>
        <v>0</v>
      </c>
      <c r="AI878" s="22" t="str">
        <f>IF(H878=I878+L878+M878+N878+O878+P878+Q878+R878+S878+T878+U878+V878+W878+X878+Y878+Z878+AA878+AB878+AC878+AD878+AE878+AF878+AG878,"проверка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79" spans="1:35" s="16" customFormat="1" ht="35.25" customHeight="1" x14ac:dyDescent="0.25">
      <c r="A879" s="3" t="s">
        <v>1375</v>
      </c>
      <c r="B879" s="22" t="s">
        <v>684</v>
      </c>
      <c r="C879" s="23" t="s">
        <v>644</v>
      </c>
      <c r="D879" s="22" t="s">
        <v>334</v>
      </c>
      <c r="E879" s="3" t="str">
        <f>VLOOKUP(D879,'[27]Коды программ'!$A$2:$B$578,2,FALSE)</f>
        <v>Автомеханик</v>
      </c>
      <c r="F879" s="22" t="s">
        <v>11</v>
      </c>
      <c r="G879" s="3" t="s">
        <v>722</v>
      </c>
      <c r="H879" s="24">
        <v>0</v>
      </c>
      <c r="I879" s="24">
        <v>0</v>
      </c>
      <c r="J879" s="24">
        <v>0</v>
      </c>
      <c r="K879" s="24">
        <v>0</v>
      </c>
      <c r="L879" s="24">
        <v>0</v>
      </c>
      <c r="M879" s="24">
        <v>0</v>
      </c>
      <c r="N879" s="24">
        <v>0</v>
      </c>
      <c r="O879" s="24">
        <v>0</v>
      </c>
      <c r="P879" s="24">
        <v>0</v>
      </c>
      <c r="Q879" s="24">
        <v>0</v>
      </c>
      <c r="R879" s="24">
        <v>0</v>
      </c>
      <c r="S879" s="24">
        <v>0</v>
      </c>
      <c r="T879" s="24">
        <v>0</v>
      </c>
      <c r="U879" s="24">
        <v>0</v>
      </c>
      <c r="V879" s="24">
        <v>0</v>
      </c>
      <c r="W879" s="24">
        <v>0</v>
      </c>
      <c r="X879" s="24">
        <v>0</v>
      </c>
      <c r="Y879" s="24">
        <v>0</v>
      </c>
      <c r="Z879" s="24">
        <v>0</v>
      </c>
      <c r="AA879" s="24">
        <v>0</v>
      </c>
      <c r="AB879" s="24">
        <v>0</v>
      </c>
      <c r="AC879" s="24">
        <v>0</v>
      </c>
      <c r="AD879" s="24">
        <v>0</v>
      </c>
      <c r="AE879" s="24">
        <v>0</v>
      </c>
      <c r="AF879" s="24">
        <v>0</v>
      </c>
      <c r="AG879" s="24">
        <v>0</v>
      </c>
      <c r="AH879" s="24">
        <v>0</v>
      </c>
      <c r="AI879" s="22" t="str">
        <f t="shared" si="67"/>
        <v>проверка пройдена</v>
      </c>
    </row>
    <row r="880" spans="1:35" s="16" customFormat="1" ht="35.25" customHeight="1" x14ac:dyDescent="0.25">
      <c r="A880" s="3" t="s">
        <v>1375</v>
      </c>
      <c r="B880" s="22" t="s">
        <v>684</v>
      </c>
      <c r="C880" s="23" t="s">
        <v>644</v>
      </c>
      <c r="D880" s="22" t="s">
        <v>334</v>
      </c>
      <c r="E880" s="3" t="str">
        <f>VLOOKUP(D880,'[27]Коды программ'!$A$2:$B$578,2,FALSE)</f>
        <v>Автомеханик</v>
      </c>
      <c r="F880" s="22" t="s">
        <v>12</v>
      </c>
      <c r="G880" s="3" t="s">
        <v>723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  <c r="V880" s="24">
        <v>0</v>
      </c>
      <c r="W880" s="24">
        <v>0</v>
      </c>
      <c r="X880" s="24">
        <v>0</v>
      </c>
      <c r="Y880" s="24">
        <v>0</v>
      </c>
      <c r="Z880" s="24">
        <v>0</v>
      </c>
      <c r="AA880" s="24">
        <v>0</v>
      </c>
      <c r="AB880" s="24">
        <v>0</v>
      </c>
      <c r="AC880" s="24">
        <v>0</v>
      </c>
      <c r="AD880" s="24">
        <v>0</v>
      </c>
      <c r="AE880" s="24">
        <v>0</v>
      </c>
      <c r="AF880" s="24">
        <v>0</v>
      </c>
      <c r="AG880" s="24">
        <v>0</v>
      </c>
      <c r="AH880" s="24">
        <v>0</v>
      </c>
      <c r="AI880" s="22" t="str">
        <f t="shared" si="67"/>
        <v>проверка пройдена</v>
      </c>
    </row>
    <row r="881" spans="1:35" s="16" customFormat="1" ht="35.25" customHeight="1" x14ac:dyDescent="0.25">
      <c r="A881" s="3" t="s">
        <v>1375</v>
      </c>
      <c r="B881" s="22" t="s">
        <v>684</v>
      </c>
      <c r="C881" s="23" t="s">
        <v>644</v>
      </c>
      <c r="D881" s="22" t="s">
        <v>334</v>
      </c>
      <c r="E881" s="3" t="str">
        <f>VLOOKUP(D881,'[27]Коды программ'!$A$2:$B$578,2,FALSE)</f>
        <v>Автомеханик</v>
      </c>
      <c r="F881" s="22" t="s">
        <v>13</v>
      </c>
      <c r="G881" s="3" t="s">
        <v>15</v>
      </c>
      <c r="H881" s="24">
        <v>0</v>
      </c>
      <c r="I881" s="24">
        <v>0</v>
      </c>
      <c r="J881" s="24">
        <v>0</v>
      </c>
      <c r="K881" s="24">
        <v>0</v>
      </c>
      <c r="L881" s="24">
        <v>0</v>
      </c>
      <c r="M881" s="24">
        <v>0</v>
      </c>
      <c r="N881" s="24">
        <v>0</v>
      </c>
      <c r="O881" s="24">
        <v>0</v>
      </c>
      <c r="P881" s="24">
        <v>0</v>
      </c>
      <c r="Q881" s="24">
        <v>0</v>
      </c>
      <c r="R881" s="24">
        <v>0</v>
      </c>
      <c r="S881" s="24">
        <v>0</v>
      </c>
      <c r="T881" s="24">
        <v>0</v>
      </c>
      <c r="U881" s="24">
        <v>0</v>
      </c>
      <c r="V881" s="24">
        <v>0</v>
      </c>
      <c r="W881" s="24">
        <v>0</v>
      </c>
      <c r="X881" s="24">
        <v>0</v>
      </c>
      <c r="Y881" s="24">
        <v>0</v>
      </c>
      <c r="Z881" s="24">
        <v>0</v>
      </c>
      <c r="AA881" s="24">
        <v>0</v>
      </c>
      <c r="AB881" s="24">
        <v>0</v>
      </c>
      <c r="AC881" s="24">
        <v>0</v>
      </c>
      <c r="AD881" s="24">
        <v>0</v>
      </c>
      <c r="AE881" s="24">
        <v>0</v>
      </c>
      <c r="AF881" s="24">
        <v>0</v>
      </c>
      <c r="AG881" s="24">
        <v>0</v>
      </c>
      <c r="AH881" s="24">
        <v>0</v>
      </c>
      <c r="AI881" s="22" t="str">
        <f t="shared" si="67"/>
        <v>проверка пройдена</v>
      </c>
    </row>
    <row r="882" spans="1:35" s="16" customFormat="1" ht="35.25" customHeight="1" x14ac:dyDescent="0.25">
      <c r="A882" s="3" t="s">
        <v>1375</v>
      </c>
      <c r="B882" s="22" t="s">
        <v>684</v>
      </c>
      <c r="C882" s="23" t="s">
        <v>644</v>
      </c>
      <c r="D882" s="22" t="s">
        <v>334</v>
      </c>
      <c r="E882" s="3" t="str">
        <f>VLOOKUP(D882,'[27]Коды программ'!$A$2:$B$578,2,FALSE)</f>
        <v>Автомеханик</v>
      </c>
      <c r="F882" s="22" t="s">
        <v>14</v>
      </c>
      <c r="G882" s="3" t="s">
        <v>18</v>
      </c>
      <c r="H882" s="24">
        <f>0</f>
        <v>0</v>
      </c>
      <c r="I882" s="25">
        <f>0</f>
        <v>0</v>
      </c>
      <c r="J882" s="24">
        <f>0</f>
        <v>0</v>
      </c>
      <c r="K882" s="24">
        <f>0</f>
        <v>0</v>
      </c>
      <c r="L882" s="24">
        <f>0</f>
        <v>0</v>
      </c>
      <c r="M882" s="24">
        <f>0</f>
        <v>0</v>
      </c>
      <c r="N882" s="24">
        <f>0</f>
        <v>0</v>
      </c>
      <c r="O882" s="24">
        <f>0</f>
        <v>0</v>
      </c>
      <c r="P882" s="24">
        <f>0</f>
        <v>0</v>
      </c>
      <c r="Q882" s="24">
        <f>0</f>
        <v>0</v>
      </c>
      <c r="R882" s="24">
        <f>0</f>
        <v>0</v>
      </c>
      <c r="S882" s="24">
        <f>0</f>
        <v>0</v>
      </c>
      <c r="T882" s="24">
        <f>0</f>
        <v>0</v>
      </c>
      <c r="U882" s="24">
        <f>0</f>
        <v>0</v>
      </c>
      <c r="V882" s="24">
        <f>0</f>
        <v>0</v>
      </c>
      <c r="W882" s="24">
        <f>0</f>
        <v>0</v>
      </c>
      <c r="X882" s="24">
        <f>0</f>
        <v>0</v>
      </c>
      <c r="Y882" s="24">
        <f>0</f>
        <v>0</v>
      </c>
      <c r="Z882" s="24">
        <f>0</f>
        <v>0</v>
      </c>
      <c r="AA882" s="24">
        <f>0</f>
        <v>0</v>
      </c>
      <c r="AB882" s="24">
        <f>0</f>
        <v>0</v>
      </c>
      <c r="AC882" s="24">
        <f>0</f>
        <v>0</v>
      </c>
      <c r="AD882" s="24">
        <f>0</f>
        <v>0</v>
      </c>
      <c r="AE882" s="24">
        <f>0</f>
        <v>0</v>
      </c>
      <c r="AF882" s="24">
        <f>0</f>
        <v>0</v>
      </c>
      <c r="AG882" s="24">
        <f>0</f>
        <v>0</v>
      </c>
      <c r="AH882" s="24">
        <f>0</f>
        <v>0</v>
      </c>
      <c r="AI882" s="22" t="str">
        <f t="shared" si="67"/>
        <v>проверка пройдена</v>
      </c>
    </row>
    <row r="883" spans="1:35" s="16" customFormat="1" ht="35.25" customHeight="1" x14ac:dyDescent="0.25">
      <c r="A883" s="3" t="s">
        <v>1375</v>
      </c>
      <c r="B883" s="22" t="s">
        <v>684</v>
      </c>
      <c r="C883" s="23" t="s">
        <v>644</v>
      </c>
      <c r="D883" s="22" t="s">
        <v>403</v>
      </c>
      <c r="E883" s="3" t="str">
        <f>VLOOKUP(D883,'[27]Коды программ'!$A$2:$B$578,2,FALSE)</f>
        <v>Портной</v>
      </c>
      <c r="F883" s="22" t="s">
        <v>10</v>
      </c>
      <c r="G883" s="3" t="s">
        <v>721</v>
      </c>
      <c r="H883" s="24">
        <v>18</v>
      </c>
      <c r="I883" s="25">
        <v>5</v>
      </c>
      <c r="J883" s="24">
        <v>1</v>
      </c>
      <c r="K883" s="24">
        <f>0</f>
        <v>0</v>
      </c>
      <c r="L883" s="24">
        <f>0</f>
        <v>0</v>
      </c>
      <c r="M883" s="24">
        <f>0</f>
        <v>0</v>
      </c>
      <c r="N883" s="24">
        <v>1</v>
      </c>
      <c r="O883" s="24">
        <f>0</f>
        <v>0</v>
      </c>
      <c r="P883" s="24">
        <f>0</f>
        <v>0</v>
      </c>
      <c r="Q883" s="24">
        <v>5</v>
      </c>
      <c r="R883" s="24">
        <v>7</v>
      </c>
      <c r="S883" s="24">
        <f>0</f>
        <v>0</v>
      </c>
      <c r="T883" s="24">
        <f>0</f>
        <v>0</v>
      </c>
      <c r="U883" s="24">
        <f>0</f>
        <v>0</v>
      </c>
      <c r="V883" s="24">
        <f>0</f>
        <v>0</v>
      </c>
      <c r="W883" s="24">
        <f>0</f>
        <v>0</v>
      </c>
      <c r="X883" s="24">
        <f>0</f>
        <v>0</v>
      </c>
      <c r="Y883" s="24">
        <f>0</f>
        <v>0</v>
      </c>
      <c r="Z883" s="24">
        <f>0</f>
        <v>0</v>
      </c>
      <c r="AA883" s="24">
        <f>0</f>
        <v>0</v>
      </c>
      <c r="AB883" s="24">
        <f>0</f>
        <v>0</v>
      </c>
      <c r="AC883" s="24">
        <f>0</f>
        <v>0</v>
      </c>
      <c r="AD883" s="24">
        <f>0</f>
        <v>0</v>
      </c>
      <c r="AE883" s="24">
        <f>0</f>
        <v>0</v>
      </c>
      <c r="AF883" s="24">
        <f>0</f>
        <v>0</v>
      </c>
      <c r="AG883" s="24">
        <f>0</f>
        <v>0</v>
      </c>
      <c r="AH883" s="24">
        <f>0</f>
        <v>0</v>
      </c>
      <c r="AI883" s="22" t="str">
        <f>IF(H883=I883+L883+M883+N883+O883+P883+Q883+R883+S883+T883+U883+V883+W883+X883+Y883+Z883+AA883+AB883+AC883+AD883+AE883+AF883+AG883,"проверка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84" spans="1:35" s="16" customFormat="1" ht="35.25" customHeight="1" x14ac:dyDescent="0.25">
      <c r="A884" s="3" t="s">
        <v>1375</v>
      </c>
      <c r="B884" s="22" t="s">
        <v>684</v>
      </c>
      <c r="C884" s="23" t="s">
        <v>644</v>
      </c>
      <c r="D884" s="22" t="s">
        <v>403</v>
      </c>
      <c r="E884" s="3" t="str">
        <f>VLOOKUP(D884,'[27]Коды программ'!$A$2:$B$578,2,FALSE)</f>
        <v>Портной</v>
      </c>
      <c r="F884" s="22" t="s">
        <v>11</v>
      </c>
      <c r="G884" s="3" t="s">
        <v>722</v>
      </c>
      <c r="H884" s="24">
        <v>0</v>
      </c>
      <c r="I884" s="24">
        <v>0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  <c r="V884" s="24">
        <v>0</v>
      </c>
      <c r="W884" s="24">
        <v>0</v>
      </c>
      <c r="X884" s="24">
        <v>0</v>
      </c>
      <c r="Y884" s="24">
        <v>0</v>
      </c>
      <c r="Z884" s="24">
        <v>0</v>
      </c>
      <c r="AA884" s="24">
        <v>0</v>
      </c>
      <c r="AB884" s="24">
        <v>0</v>
      </c>
      <c r="AC884" s="24">
        <v>0</v>
      </c>
      <c r="AD884" s="24">
        <v>0</v>
      </c>
      <c r="AE884" s="24">
        <v>0</v>
      </c>
      <c r="AF884" s="24">
        <v>0</v>
      </c>
      <c r="AG884" s="24">
        <v>0</v>
      </c>
      <c r="AH884" s="24">
        <v>0</v>
      </c>
      <c r="AI884" s="22" t="str">
        <f t="shared" si="67"/>
        <v>проверка пройдена</v>
      </c>
    </row>
    <row r="885" spans="1:35" s="16" customFormat="1" ht="35.25" customHeight="1" x14ac:dyDescent="0.25">
      <c r="A885" s="3" t="s">
        <v>1375</v>
      </c>
      <c r="B885" s="22" t="s">
        <v>684</v>
      </c>
      <c r="C885" s="23" t="s">
        <v>644</v>
      </c>
      <c r="D885" s="22" t="s">
        <v>403</v>
      </c>
      <c r="E885" s="3" t="str">
        <f>VLOOKUP(D885,'[27]Коды программ'!$A$2:$B$578,2,FALSE)</f>
        <v>Портной</v>
      </c>
      <c r="F885" s="22" t="s">
        <v>12</v>
      </c>
      <c r="G885" s="3" t="s">
        <v>723</v>
      </c>
      <c r="H885" s="24">
        <v>0</v>
      </c>
      <c r="I885" s="24">
        <v>0</v>
      </c>
      <c r="J885" s="24">
        <v>0</v>
      </c>
      <c r="K885" s="24">
        <v>0</v>
      </c>
      <c r="L885" s="24">
        <v>0</v>
      </c>
      <c r="M885" s="24">
        <v>0</v>
      </c>
      <c r="N885" s="24">
        <v>0</v>
      </c>
      <c r="O885" s="24">
        <v>0</v>
      </c>
      <c r="P885" s="24">
        <v>0</v>
      </c>
      <c r="Q885" s="24">
        <v>0</v>
      </c>
      <c r="R885" s="24">
        <v>0</v>
      </c>
      <c r="S885" s="24">
        <v>0</v>
      </c>
      <c r="T885" s="24">
        <v>0</v>
      </c>
      <c r="U885" s="24">
        <v>0</v>
      </c>
      <c r="V885" s="24">
        <v>0</v>
      </c>
      <c r="W885" s="24">
        <v>0</v>
      </c>
      <c r="X885" s="24">
        <v>0</v>
      </c>
      <c r="Y885" s="24">
        <v>0</v>
      </c>
      <c r="Z885" s="24">
        <v>0</v>
      </c>
      <c r="AA885" s="24">
        <v>0</v>
      </c>
      <c r="AB885" s="24">
        <v>0</v>
      </c>
      <c r="AC885" s="24">
        <v>0</v>
      </c>
      <c r="AD885" s="24">
        <v>0</v>
      </c>
      <c r="AE885" s="24">
        <v>0</v>
      </c>
      <c r="AF885" s="24">
        <v>0</v>
      </c>
      <c r="AG885" s="24">
        <v>0</v>
      </c>
      <c r="AH885" s="24">
        <v>0</v>
      </c>
      <c r="AI885" s="22" t="str">
        <f t="shared" si="67"/>
        <v>проверка пройдена</v>
      </c>
    </row>
    <row r="886" spans="1:35" s="16" customFormat="1" ht="35.25" customHeight="1" x14ac:dyDescent="0.25">
      <c r="A886" s="3" t="s">
        <v>1375</v>
      </c>
      <c r="B886" s="22" t="s">
        <v>684</v>
      </c>
      <c r="C886" s="23" t="s">
        <v>644</v>
      </c>
      <c r="D886" s="22" t="s">
        <v>403</v>
      </c>
      <c r="E886" s="3" t="str">
        <f>VLOOKUP(D886,'[27]Коды программ'!$A$2:$B$578,2,FALSE)</f>
        <v>Портной</v>
      </c>
      <c r="F886" s="22" t="s">
        <v>13</v>
      </c>
      <c r="G886" s="3" t="s">
        <v>15</v>
      </c>
      <c r="H886" s="24">
        <v>0</v>
      </c>
      <c r="I886" s="24">
        <v>0</v>
      </c>
      <c r="J886" s="24">
        <v>0</v>
      </c>
      <c r="K886" s="24">
        <v>0</v>
      </c>
      <c r="L886" s="24">
        <v>0</v>
      </c>
      <c r="M886" s="24">
        <v>0</v>
      </c>
      <c r="N886" s="24">
        <v>0</v>
      </c>
      <c r="O886" s="24">
        <v>0</v>
      </c>
      <c r="P886" s="24">
        <v>0</v>
      </c>
      <c r="Q886" s="24">
        <v>0</v>
      </c>
      <c r="R886" s="24">
        <v>0</v>
      </c>
      <c r="S886" s="24">
        <v>0</v>
      </c>
      <c r="T886" s="24">
        <v>0</v>
      </c>
      <c r="U886" s="24">
        <v>0</v>
      </c>
      <c r="V886" s="24">
        <v>0</v>
      </c>
      <c r="W886" s="24">
        <v>0</v>
      </c>
      <c r="X886" s="24">
        <v>0</v>
      </c>
      <c r="Y886" s="24">
        <v>0</v>
      </c>
      <c r="Z886" s="24">
        <v>0</v>
      </c>
      <c r="AA886" s="24">
        <v>0</v>
      </c>
      <c r="AB886" s="24">
        <v>0</v>
      </c>
      <c r="AC886" s="24">
        <v>0</v>
      </c>
      <c r="AD886" s="24">
        <v>0</v>
      </c>
      <c r="AE886" s="24">
        <v>0</v>
      </c>
      <c r="AF886" s="24">
        <v>0</v>
      </c>
      <c r="AG886" s="24">
        <v>0</v>
      </c>
      <c r="AH886" s="24">
        <v>0</v>
      </c>
      <c r="AI886" s="22" t="str">
        <f t="shared" si="67"/>
        <v>проверка пройдена</v>
      </c>
    </row>
    <row r="887" spans="1:35" s="16" customFormat="1" ht="35.25" customHeight="1" x14ac:dyDescent="0.25">
      <c r="A887" s="3" t="s">
        <v>1375</v>
      </c>
      <c r="B887" s="22" t="s">
        <v>684</v>
      </c>
      <c r="C887" s="23" t="s">
        <v>644</v>
      </c>
      <c r="D887" s="22" t="s">
        <v>403</v>
      </c>
      <c r="E887" s="3" t="str">
        <f>VLOOKUP(D887,'[27]Коды программ'!$A$2:$B$578,2,FALSE)</f>
        <v>Портной</v>
      </c>
      <c r="F887" s="22" t="s">
        <v>14</v>
      </c>
      <c r="G887" s="3" t="s">
        <v>18</v>
      </c>
      <c r="H887" s="24">
        <f>0</f>
        <v>0</v>
      </c>
      <c r="I887" s="25">
        <f>0</f>
        <v>0</v>
      </c>
      <c r="J887" s="24">
        <f>0</f>
        <v>0</v>
      </c>
      <c r="K887" s="24">
        <f>0</f>
        <v>0</v>
      </c>
      <c r="L887" s="24">
        <f>0</f>
        <v>0</v>
      </c>
      <c r="M887" s="24">
        <f>0</f>
        <v>0</v>
      </c>
      <c r="N887" s="24">
        <f>0</f>
        <v>0</v>
      </c>
      <c r="O887" s="24">
        <f>0</f>
        <v>0</v>
      </c>
      <c r="P887" s="24">
        <f>0</f>
        <v>0</v>
      </c>
      <c r="Q887" s="24">
        <f>0</f>
        <v>0</v>
      </c>
      <c r="R887" s="24">
        <f>0</f>
        <v>0</v>
      </c>
      <c r="S887" s="24">
        <f>0</f>
        <v>0</v>
      </c>
      <c r="T887" s="24">
        <f>0</f>
        <v>0</v>
      </c>
      <c r="U887" s="24">
        <f>0</f>
        <v>0</v>
      </c>
      <c r="V887" s="24">
        <f>0</f>
        <v>0</v>
      </c>
      <c r="W887" s="24">
        <f>0</f>
        <v>0</v>
      </c>
      <c r="X887" s="24">
        <f>0</f>
        <v>0</v>
      </c>
      <c r="Y887" s="24">
        <f>0</f>
        <v>0</v>
      </c>
      <c r="Z887" s="24">
        <f>0</f>
        <v>0</v>
      </c>
      <c r="AA887" s="24">
        <f>0</f>
        <v>0</v>
      </c>
      <c r="AB887" s="24">
        <f>0</f>
        <v>0</v>
      </c>
      <c r="AC887" s="24">
        <f>0</f>
        <v>0</v>
      </c>
      <c r="AD887" s="24">
        <f>0</f>
        <v>0</v>
      </c>
      <c r="AE887" s="24">
        <f>0</f>
        <v>0</v>
      </c>
      <c r="AF887" s="24">
        <f>0</f>
        <v>0</v>
      </c>
      <c r="AG887" s="24">
        <f>0</f>
        <v>0</v>
      </c>
      <c r="AH887" s="24">
        <f>0</f>
        <v>0</v>
      </c>
      <c r="AI887" s="22" t="str">
        <f t="shared" si="67"/>
        <v>проверка пройдена</v>
      </c>
    </row>
    <row r="888" spans="1:35" s="16" customFormat="1" ht="35.25" customHeight="1" x14ac:dyDescent="0.25">
      <c r="A888" s="3" t="s">
        <v>1375</v>
      </c>
      <c r="B888" s="22" t="s">
        <v>684</v>
      </c>
      <c r="C888" s="23" t="s">
        <v>644</v>
      </c>
      <c r="D888" s="22" t="s">
        <v>444</v>
      </c>
      <c r="E888" s="3" t="str">
        <f>VLOOKUP(D888,'[27]Коды программ'!$A$2:$B$578,2,FALSE)</f>
        <v>Младшая медицинская сестра по уходу за больными</v>
      </c>
      <c r="F888" s="22" t="s">
        <v>10</v>
      </c>
      <c r="G888" s="3" t="s">
        <v>721</v>
      </c>
      <c r="H888" s="24">
        <v>157</v>
      </c>
      <c r="I888" s="25">
        <v>11</v>
      </c>
      <c r="J888" s="24">
        <f>0</f>
        <v>0</v>
      </c>
      <c r="K888" s="24">
        <f>0</f>
        <v>0</v>
      </c>
      <c r="L888" s="24">
        <f>0</f>
        <v>0</v>
      </c>
      <c r="M888" s="24">
        <f>0</f>
        <v>0</v>
      </c>
      <c r="N888" s="24">
        <v>143</v>
      </c>
      <c r="O888" s="24">
        <f>0</f>
        <v>0</v>
      </c>
      <c r="P888" s="24">
        <f>0</f>
        <v>0</v>
      </c>
      <c r="Q888" s="24">
        <v>3</v>
      </c>
      <c r="R888" s="24">
        <f>0</f>
        <v>0</v>
      </c>
      <c r="S888" s="24">
        <f>0</f>
        <v>0</v>
      </c>
      <c r="T888" s="24">
        <f>0</f>
        <v>0</v>
      </c>
      <c r="U888" s="24">
        <f>0</f>
        <v>0</v>
      </c>
      <c r="V888" s="24">
        <f>0</f>
        <v>0</v>
      </c>
      <c r="W888" s="24">
        <f>0</f>
        <v>0</v>
      </c>
      <c r="X888" s="24">
        <f>0</f>
        <v>0</v>
      </c>
      <c r="Y888" s="24">
        <f>0</f>
        <v>0</v>
      </c>
      <c r="Z888" s="24">
        <f>0</f>
        <v>0</v>
      </c>
      <c r="AA888" s="24">
        <f>0</f>
        <v>0</v>
      </c>
      <c r="AB888" s="24">
        <f>0</f>
        <v>0</v>
      </c>
      <c r="AC888" s="24">
        <f>0</f>
        <v>0</v>
      </c>
      <c r="AD888" s="24">
        <f>0</f>
        <v>0</v>
      </c>
      <c r="AE888" s="24">
        <f>0</f>
        <v>0</v>
      </c>
      <c r="AF888" s="24">
        <f>0</f>
        <v>0</v>
      </c>
      <c r="AG888" s="24">
        <f>0</f>
        <v>0</v>
      </c>
      <c r="AH888" s="24">
        <f>0</f>
        <v>0</v>
      </c>
      <c r="AI888" s="22" t="str">
        <f>IF(H888=I888+L888+M888+N888+O888+P888+Q888+R888+S888+T888+U888+V888+W888+X888+Y888+Z888+AA888+AB888+AC888+AD888+AE888+AF888+AG888,"проверка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89" spans="1:35" s="16" customFormat="1" ht="35.25" customHeight="1" x14ac:dyDescent="0.25">
      <c r="A889" s="3" t="s">
        <v>1375</v>
      </c>
      <c r="B889" s="22" t="s">
        <v>684</v>
      </c>
      <c r="C889" s="23" t="s">
        <v>644</v>
      </c>
      <c r="D889" s="22" t="s">
        <v>444</v>
      </c>
      <c r="E889" s="3" t="str">
        <f>VLOOKUP(D889,'[27]Коды программ'!$A$2:$B$578,2,FALSE)</f>
        <v>Младшая медицинская сестра по уходу за больными</v>
      </c>
      <c r="F889" s="22" t="s">
        <v>11</v>
      </c>
      <c r="G889" s="3" t="s">
        <v>722</v>
      </c>
      <c r="H889" s="24">
        <v>0</v>
      </c>
      <c r="I889" s="24">
        <v>0</v>
      </c>
      <c r="J889" s="24">
        <v>0</v>
      </c>
      <c r="K889" s="24">
        <v>0</v>
      </c>
      <c r="L889" s="24">
        <v>0</v>
      </c>
      <c r="M889" s="24">
        <v>0</v>
      </c>
      <c r="N889" s="24">
        <v>0</v>
      </c>
      <c r="O889" s="24">
        <v>0</v>
      </c>
      <c r="P889" s="24">
        <v>0</v>
      </c>
      <c r="Q889" s="24">
        <v>0</v>
      </c>
      <c r="R889" s="24">
        <v>0</v>
      </c>
      <c r="S889" s="24">
        <v>0</v>
      </c>
      <c r="T889" s="24">
        <v>0</v>
      </c>
      <c r="U889" s="24">
        <v>0</v>
      </c>
      <c r="V889" s="24">
        <v>0</v>
      </c>
      <c r="W889" s="24">
        <v>0</v>
      </c>
      <c r="X889" s="24">
        <v>0</v>
      </c>
      <c r="Y889" s="24">
        <v>0</v>
      </c>
      <c r="Z889" s="24">
        <v>0</v>
      </c>
      <c r="AA889" s="24">
        <v>0</v>
      </c>
      <c r="AB889" s="24">
        <v>0</v>
      </c>
      <c r="AC889" s="24">
        <v>0</v>
      </c>
      <c r="AD889" s="24">
        <v>0</v>
      </c>
      <c r="AE889" s="24">
        <v>0</v>
      </c>
      <c r="AF889" s="24">
        <v>0</v>
      </c>
      <c r="AG889" s="24">
        <v>0</v>
      </c>
      <c r="AH889" s="24">
        <v>0</v>
      </c>
      <c r="AI889" s="22" t="str">
        <f t="shared" si="67"/>
        <v>проверка пройдена</v>
      </c>
    </row>
    <row r="890" spans="1:35" s="16" customFormat="1" ht="35.25" customHeight="1" x14ac:dyDescent="0.25">
      <c r="A890" s="3" t="s">
        <v>1375</v>
      </c>
      <c r="B890" s="22" t="s">
        <v>684</v>
      </c>
      <c r="C890" s="23" t="s">
        <v>644</v>
      </c>
      <c r="D890" s="22" t="s">
        <v>444</v>
      </c>
      <c r="E890" s="3" t="str">
        <f>VLOOKUP(D890,'[27]Коды программ'!$A$2:$B$578,2,FALSE)</f>
        <v>Младшая медицинская сестра по уходу за больными</v>
      </c>
      <c r="F890" s="22" t="s">
        <v>12</v>
      </c>
      <c r="G890" s="3" t="s">
        <v>723</v>
      </c>
      <c r="H890" s="24">
        <v>0</v>
      </c>
      <c r="I890" s="24">
        <v>0</v>
      </c>
      <c r="J890" s="24">
        <v>0</v>
      </c>
      <c r="K890" s="24">
        <v>0</v>
      </c>
      <c r="L890" s="24">
        <v>0</v>
      </c>
      <c r="M890" s="24">
        <v>0</v>
      </c>
      <c r="N890" s="24">
        <v>0</v>
      </c>
      <c r="O890" s="24">
        <v>0</v>
      </c>
      <c r="P890" s="24">
        <v>0</v>
      </c>
      <c r="Q890" s="24">
        <v>0</v>
      </c>
      <c r="R890" s="24">
        <v>0</v>
      </c>
      <c r="S890" s="24">
        <v>0</v>
      </c>
      <c r="T890" s="24">
        <v>0</v>
      </c>
      <c r="U890" s="24">
        <v>0</v>
      </c>
      <c r="V890" s="24">
        <v>0</v>
      </c>
      <c r="W890" s="24">
        <v>0</v>
      </c>
      <c r="X890" s="24">
        <v>0</v>
      </c>
      <c r="Y890" s="24">
        <v>0</v>
      </c>
      <c r="Z890" s="24">
        <v>0</v>
      </c>
      <c r="AA890" s="24">
        <v>0</v>
      </c>
      <c r="AB890" s="24">
        <v>0</v>
      </c>
      <c r="AC890" s="24">
        <v>0</v>
      </c>
      <c r="AD890" s="24">
        <v>0</v>
      </c>
      <c r="AE890" s="24">
        <v>0</v>
      </c>
      <c r="AF890" s="24">
        <v>0</v>
      </c>
      <c r="AG890" s="24">
        <v>0</v>
      </c>
      <c r="AH890" s="24">
        <v>0</v>
      </c>
      <c r="AI890" s="22" t="str">
        <f t="shared" si="67"/>
        <v>проверка пройдена</v>
      </c>
    </row>
    <row r="891" spans="1:35" s="16" customFormat="1" ht="35.25" customHeight="1" x14ac:dyDescent="0.25">
      <c r="A891" s="3" t="s">
        <v>1375</v>
      </c>
      <c r="B891" s="22" t="s">
        <v>684</v>
      </c>
      <c r="C891" s="23" t="s">
        <v>644</v>
      </c>
      <c r="D891" s="22" t="s">
        <v>444</v>
      </c>
      <c r="E891" s="3" t="str">
        <f>VLOOKUP(D891,'[27]Коды программ'!$A$2:$B$578,2,FALSE)</f>
        <v>Младшая медицинская сестра по уходу за больными</v>
      </c>
      <c r="F891" s="22" t="s">
        <v>13</v>
      </c>
      <c r="G891" s="3" t="s">
        <v>15</v>
      </c>
      <c r="H891" s="24">
        <v>0</v>
      </c>
      <c r="I891" s="24">
        <v>0</v>
      </c>
      <c r="J891" s="24">
        <v>0</v>
      </c>
      <c r="K891" s="24">
        <v>0</v>
      </c>
      <c r="L891" s="24">
        <v>0</v>
      </c>
      <c r="M891" s="24">
        <v>0</v>
      </c>
      <c r="N891" s="24">
        <v>0</v>
      </c>
      <c r="O891" s="24">
        <v>0</v>
      </c>
      <c r="P891" s="24">
        <v>0</v>
      </c>
      <c r="Q891" s="24">
        <v>0</v>
      </c>
      <c r="R891" s="24">
        <v>0</v>
      </c>
      <c r="S891" s="24">
        <v>0</v>
      </c>
      <c r="T891" s="24">
        <v>0</v>
      </c>
      <c r="U891" s="24">
        <v>0</v>
      </c>
      <c r="V891" s="24">
        <v>0</v>
      </c>
      <c r="W891" s="24">
        <v>0</v>
      </c>
      <c r="X891" s="24">
        <v>0</v>
      </c>
      <c r="Y891" s="24">
        <v>0</v>
      </c>
      <c r="Z891" s="24">
        <v>0</v>
      </c>
      <c r="AA891" s="24">
        <v>0</v>
      </c>
      <c r="AB891" s="24">
        <v>0</v>
      </c>
      <c r="AC891" s="24">
        <v>0</v>
      </c>
      <c r="AD891" s="24">
        <v>0</v>
      </c>
      <c r="AE891" s="24">
        <v>0</v>
      </c>
      <c r="AF891" s="24">
        <v>0</v>
      </c>
      <c r="AG891" s="24">
        <v>0</v>
      </c>
      <c r="AH891" s="24">
        <v>0</v>
      </c>
      <c r="AI891" s="22" t="str">
        <f t="shared" si="67"/>
        <v>проверка пройдена</v>
      </c>
    </row>
    <row r="892" spans="1:35" s="16" customFormat="1" ht="35.25" customHeight="1" x14ac:dyDescent="0.25">
      <c r="A892" s="3" t="s">
        <v>1375</v>
      </c>
      <c r="B892" s="22" t="s">
        <v>684</v>
      </c>
      <c r="C892" s="23" t="s">
        <v>644</v>
      </c>
      <c r="D892" s="22" t="s">
        <v>444</v>
      </c>
      <c r="E892" s="3" t="str">
        <f>VLOOKUP(D892,'[27]Коды программ'!$A$2:$B$578,2,FALSE)</f>
        <v>Младшая медицинская сестра по уходу за больными</v>
      </c>
      <c r="F892" s="22" t="s">
        <v>14</v>
      </c>
      <c r="G892" s="3" t="s">
        <v>18</v>
      </c>
      <c r="H892" s="24">
        <f>0</f>
        <v>0</v>
      </c>
      <c r="I892" s="25">
        <f>0</f>
        <v>0</v>
      </c>
      <c r="J892" s="24">
        <f>0</f>
        <v>0</v>
      </c>
      <c r="K892" s="24">
        <f>0</f>
        <v>0</v>
      </c>
      <c r="L892" s="24">
        <f>0</f>
        <v>0</v>
      </c>
      <c r="M892" s="24">
        <f>0</f>
        <v>0</v>
      </c>
      <c r="N892" s="24">
        <f>0</f>
        <v>0</v>
      </c>
      <c r="O892" s="24">
        <f>0</f>
        <v>0</v>
      </c>
      <c r="P892" s="24">
        <f>0</f>
        <v>0</v>
      </c>
      <c r="Q892" s="24">
        <f>0</f>
        <v>0</v>
      </c>
      <c r="R892" s="24">
        <f>0</f>
        <v>0</v>
      </c>
      <c r="S892" s="24">
        <f>0</f>
        <v>0</v>
      </c>
      <c r="T892" s="24">
        <f>0</f>
        <v>0</v>
      </c>
      <c r="U892" s="24">
        <f>0</f>
        <v>0</v>
      </c>
      <c r="V892" s="24">
        <f>0</f>
        <v>0</v>
      </c>
      <c r="W892" s="24">
        <f>0</f>
        <v>0</v>
      </c>
      <c r="X892" s="24">
        <f>0</f>
        <v>0</v>
      </c>
      <c r="Y892" s="24">
        <f>0</f>
        <v>0</v>
      </c>
      <c r="Z892" s="24">
        <f>0</f>
        <v>0</v>
      </c>
      <c r="AA892" s="24">
        <f>0</f>
        <v>0</v>
      </c>
      <c r="AB892" s="24">
        <f>0</f>
        <v>0</v>
      </c>
      <c r="AC892" s="24">
        <f>0</f>
        <v>0</v>
      </c>
      <c r="AD892" s="24">
        <f>0</f>
        <v>0</v>
      </c>
      <c r="AE892" s="24">
        <f>0</f>
        <v>0</v>
      </c>
      <c r="AF892" s="24">
        <f>0</f>
        <v>0</v>
      </c>
      <c r="AG892" s="24">
        <f>0</f>
        <v>0</v>
      </c>
      <c r="AH892" s="24">
        <f>0</f>
        <v>0</v>
      </c>
      <c r="AI892" s="22" t="str">
        <f t="shared" si="67"/>
        <v>проверка пройдена</v>
      </c>
    </row>
    <row r="893" spans="1:35" s="16" customFormat="1" ht="35.25" customHeight="1" x14ac:dyDescent="0.25">
      <c r="A893" s="3" t="s">
        <v>1375</v>
      </c>
      <c r="B893" s="22" t="s">
        <v>684</v>
      </c>
      <c r="C893" s="23" t="s">
        <v>644</v>
      </c>
      <c r="D893" s="22" t="s">
        <v>445</v>
      </c>
      <c r="E893" s="3" t="str">
        <f>VLOOKUP(D893,'[27]Коды программ'!$A$2:$B$578,2,FALSE)</f>
        <v>Сестринское дело</v>
      </c>
      <c r="F893" s="22" t="s">
        <v>10</v>
      </c>
      <c r="G893" s="3" t="s">
        <v>721</v>
      </c>
      <c r="H893" s="24">
        <v>45</v>
      </c>
      <c r="I893" s="25">
        <v>18</v>
      </c>
      <c r="J893" s="24">
        <v>15</v>
      </c>
      <c r="K893" s="24">
        <f>0</f>
        <v>0</v>
      </c>
      <c r="L893" s="24">
        <f>0</f>
        <v>0</v>
      </c>
      <c r="M893" s="24">
        <f>0</f>
        <v>0</v>
      </c>
      <c r="N893" s="24">
        <v>4</v>
      </c>
      <c r="O893" s="24">
        <v>2</v>
      </c>
      <c r="P893" s="24">
        <f>0</f>
        <v>0</v>
      </c>
      <c r="Q893" s="24">
        <v>7</v>
      </c>
      <c r="R893" s="24">
        <v>14</v>
      </c>
      <c r="S893" s="24">
        <f>0</f>
        <v>0</v>
      </c>
      <c r="T893" s="24">
        <f>0</f>
        <v>0</v>
      </c>
      <c r="U893" s="24">
        <f>0</f>
        <v>0</v>
      </c>
      <c r="V893" s="24">
        <f>0</f>
        <v>0</v>
      </c>
      <c r="W893" s="24">
        <f>0</f>
        <v>0</v>
      </c>
      <c r="X893" s="24">
        <f>0</f>
        <v>0</v>
      </c>
      <c r="Y893" s="24">
        <f>0</f>
        <v>0</v>
      </c>
      <c r="Z893" s="24">
        <f>0</f>
        <v>0</v>
      </c>
      <c r="AA893" s="24">
        <f>0</f>
        <v>0</v>
      </c>
      <c r="AB893" s="24">
        <f>0</f>
        <v>0</v>
      </c>
      <c r="AC893" s="24">
        <f>0</f>
        <v>0</v>
      </c>
      <c r="AD893" s="24">
        <f>0</f>
        <v>0</v>
      </c>
      <c r="AE893" s="24">
        <f>0</f>
        <v>0</v>
      </c>
      <c r="AF893" s="24">
        <f>0</f>
        <v>0</v>
      </c>
      <c r="AG893" s="24">
        <f>0</f>
        <v>0</v>
      </c>
      <c r="AH893" s="24">
        <f>0</f>
        <v>0</v>
      </c>
      <c r="AI893" s="22" t="str">
        <f>IF(H893=I893+L893+M893+N893+O893+P893+Q893+R893+S893+T893+U893+V893+W893+X893+Y893+Z893+AA893+AB893+AC893+AD893+AE893+AF893+AG893,"проверка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94" spans="1:35" s="16" customFormat="1" ht="35.25" customHeight="1" x14ac:dyDescent="0.25">
      <c r="A894" s="3" t="s">
        <v>1375</v>
      </c>
      <c r="B894" s="22" t="s">
        <v>684</v>
      </c>
      <c r="C894" s="23" t="s">
        <v>644</v>
      </c>
      <c r="D894" s="22" t="s">
        <v>445</v>
      </c>
      <c r="E894" s="3" t="str">
        <f>VLOOKUP(D894,'[27]Коды программ'!$A$2:$B$578,2,FALSE)</f>
        <v>Сестринское дело</v>
      </c>
      <c r="F894" s="22" t="s">
        <v>11</v>
      </c>
      <c r="G894" s="3" t="s">
        <v>722</v>
      </c>
      <c r="H894" s="24">
        <v>0</v>
      </c>
      <c r="I894" s="24">
        <v>0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  <c r="P894" s="24">
        <v>0</v>
      </c>
      <c r="Q894" s="24">
        <v>0</v>
      </c>
      <c r="R894" s="24">
        <v>0</v>
      </c>
      <c r="S894" s="24">
        <v>0</v>
      </c>
      <c r="T894" s="24">
        <v>0</v>
      </c>
      <c r="U894" s="24">
        <v>0</v>
      </c>
      <c r="V894" s="24">
        <v>0</v>
      </c>
      <c r="W894" s="24">
        <v>0</v>
      </c>
      <c r="X894" s="24">
        <v>0</v>
      </c>
      <c r="Y894" s="24">
        <v>0</v>
      </c>
      <c r="Z894" s="24">
        <v>0</v>
      </c>
      <c r="AA894" s="24">
        <v>0</v>
      </c>
      <c r="AB894" s="24">
        <v>0</v>
      </c>
      <c r="AC894" s="24">
        <v>0</v>
      </c>
      <c r="AD894" s="24">
        <v>0</v>
      </c>
      <c r="AE894" s="24">
        <v>0</v>
      </c>
      <c r="AF894" s="24">
        <v>0</v>
      </c>
      <c r="AG894" s="24">
        <v>0</v>
      </c>
      <c r="AH894" s="24">
        <v>0</v>
      </c>
      <c r="AI894" s="22" t="str">
        <f t="shared" si="67"/>
        <v>проверка пройдена</v>
      </c>
    </row>
    <row r="895" spans="1:35" s="16" customFormat="1" ht="35.25" customHeight="1" x14ac:dyDescent="0.25">
      <c r="A895" s="3" t="s">
        <v>1375</v>
      </c>
      <c r="B895" s="22" t="s">
        <v>684</v>
      </c>
      <c r="C895" s="23" t="s">
        <v>644</v>
      </c>
      <c r="D895" s="22" t="s">
        <v>445</v>
      </c>
      <c r="E895" s="3" t="str">
        <f>VLOOKUP(D895,'[27]Коды программ'!$A$2:$B$578,2,FALSE)</f>
        <v>Сестринское дело</v>
      </c>
      <c r="F895" s="22" t="s">
        <v>12</v>
      </c>
      <c r="G895" s="3" t="s">
        <v>723</v>
      </c>
      <c r="H895" s="24">
        <v>0</v>
      </c>
      <c r="I895" s="24">
        <v>0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0</v>
      </c>
      <c r="Q895" s="24">
        <v>0</v>
      </c>
      <c r="R895" s="24">
        <v>0</v>
      </c>
      <c r="S895" s="24">
        <v>0</v>
      </c>
      <c r="T895" s="24">
        <v>0</v>
      </c>
      <c r="U895" s="24">
        <v>0</v>
      </c>
      <c r="V895" s="24">
        <v>0</v>
      </c>
      <c r="W895" s="24">
        <v>0</v>
      </c>
      <c r="X895" s="24">
        <v>0</v>
      </c>
      <c r="Y895" s="24">
        <v>0</v>
      </c>
      <c r="Z895" s="24">
        <v>0</v>
      </c>
      <c r="AA895" s="24">
        <v>0</v>
      </c>
      <c r="AB895" s="24">
        <v>0</v>
      </c>
      <c r="AC895" s="24">
        <v>0</v>
      </c>
      <c r="AD895" s="24">
        <v>0</v>
      </c>
      <c r="AE895" s="24">
        <v>0</v>
      </c>
      <c r="AF895" s="24">
        <v>0</v>
      </c>
      <c r="AG895" s="24">
        <v>0</v>
      </c>
      <c r="AH895" s="24">
        <v>0</v>
      </c>
      <c r="AI895" s="22" t="str">
        <f t="shared" si="67"/>
        <v>проверка пройдена</v>
      </c>
    </row>
    <row r="896" spans="1:35" s="16" customFormat="1" ht="35.25" customHeight="1" x14ac:dyDescent="0.25">
      <c r="A896" s="3" t="s">
        <v>1375</v>
      </c>
      <c r="B896" s="22" t="s">
        <v>684</v>
      </c>
      <c r="C896" s="23" t="s">
        <v>644</v>
      </c>
      <c r="D896" s="22" t="s">
        <v>445</v>
      </c>
      <c r="E896" s="3" t="str">
        <f>VLOOKUP(D896,'[27]Коды программ'!$A$2:$B$578,2,FALSE)</f>
        <v>Сестринское дело</v>
      </c>
      <c r="F896" s="22" t="s">
        <v>13</v>
      </c>
      <c r="G896" s="3" t="s">
        <v>15</v>
      </c>
      <c r="H896" s="24">
        <v>0</v>
      </c>
      <c r="I896" s="24">
        <v>0</v>
      </c>
      <c r="J896" s="24">
        <v>0</v>
      </c>
      <c r="K896" s="24">
        <v>0</v>
      </c>
      <c r="L896" s="24">
        <v>0</v>
      </c>
      <c r="M896" s="24">
        <v>0</v>
      </c>
      <c r="N896" s="24">
        <v>0</v>
      </c>
      <c r="O896" s="24">
        <v>0</v>
      </c>
      <c r="P896" s="24">
        <v>0</v>
      </c>
      <c r="Q896" s="24">
        <v>0</v>
      </c>
      <c r="R896" s="24">
        <v>0</v>
      </c>
      <c r="S896" s="24">
        <v>0</v>
      </c>
      <c r="T896" s="24">
        <v>0</v>
      </c>
      <c r="U896" s="24">
        <v>0</v>
      </c>
      <c r="V896" s="24">
        <v>0</v>
      </c>
      <c r="W896" s="24">
        <v>0</v>
      </c>
      <c r="X896" s="24">
        <v>0</v>
      </c>
      <c r="Y896" s="24">
        <v>0</v>
      </c>
      <c r="Z896" s="24">
        <v>0</v>
      </c>
      <c r="AA896" s="24">
        <v>0</v>
      </c>
      <c r="AB896" s="24">
        <v>0</v>
      </c>
      <c r="AC896" s="24">
        <v>0</v>
      </c>
      <c r="AD896" s="24">
        <v>0</v>
      </c>
      <c r="AE896" s="24">
        <v>0</v>
      </c>
      <c r="AF896" s="24">
        <v>0</v>
      </c>
      <c r="AG896" s="24">
        <v>0</v>
      </c>
      <c r="AH896" s="24">
        <v>0</v>
      </c>
      <c r="AI896" s="22" t="str">
        <f t="shared" si="67"/>
        <v>проверка пройдена</v>
      </c>
    </row>
    <row r="897" spans="1:35" s="16" customFormat="1" ht="35.25" customHeight="1" x14ac:dyDescent="0.25">
      <c r="A897" s="3" t="s">
        <v>1375</v>
      </c>
      <c r="B897" s="22" t="s">
        <v>684</v>
      </c>
      <c r="C897" s="23" t="s">
        <v>644</v>
      </c>
      <c r="D897" s="22" t="s">
        <v>445</v>
      </c>
      <c r="E897" s="3" t="str">
        <f>VLOOKUP(D897,'[27]Коды программ'!$A$2:$B$578,2,FALSE)</f>
        <v>Сестринское дело</v>
      </c>
      <c r="F897" s="22" t="s">
        <v>14</v>
      </c>
      <c r="G897" s="3" t="s">
        <v>18</v>
      </c>
      <c r="H897" s="24">
        <f>0</f>
        <v>0</v>
      </c>
      <c r="I897" s="25">
        <f>0</f>
        <v>0</v>
      </c>
      <c r="J897" s="24">
        <f>0</f>
        <v>0</v>
      </c>
      <c r="K897" s="24">
        <f>0</f>
        <v>0</v>
      </c>
      <c r="L897" s="24">
        <f>0</f>
        <v>0</v>
      </c>
      <c r="M897" s="24">
        <f>0</f>
        <v>0</v>
      </c>
      <c r="N897" s="24">
        <f>0</f>
        <v>0</v>
      </c>
      <c r="O897" s="24">
        <f>0</f>
        <v>0</v>
      </c>
      <c r="P897" s="24">
        <f>0</f>
        <v>0</v>
      </c>
      <c r="Q897" s="24">
        <f>0</f>
        <v>0</v>
      </c>
      <c r="R897" s="24">
        <f>0</f>
        <v>0</v>
      </c>
      <c r="S897" s="24">
        <f>0</f>
        <v>0</v>
      </c>
      <c r="T897" s="24">
        <f>0</f>
        <v>0</v>
      </c>
      <c r="U897" s="24">
        <f>0</f>
        <v>0</v>
      </c>
      <c r="V897" s="24">
        <f>0</f>
        <v>0</v>
      </c>
      <c r="W897" s="24">
        <f>0</f>
        <v>0</v>
      </c>
      <c r="X897" s="24">
        <f>0</f>
        <v>0</v>
      </c>
      <c r="Y897" s="24">
        <f>0</f>
        <v>0</v>
      </c>
      <c r="Z897" s="24">
        <f>0</f>
        <v>0</v>
      </c>
      <c r="AA897" s="24">
        <f>0</f>
        <v>0</v>
      </c>
      <c r="AB897" s="24">
        <f>0</f>
        <v>0</v>
      </c>
      <c r="AC897" s="24">
        <f>0</f>
        <v>0</v>
      </c>
      <c r="AD897" s="24">
        <f>0</f>
        <v>0</v>
      </c>
      <c r="AE897" s="24">
        <f>0</f>
        <v>0</v>
      </c>
      <c r="AF897" s="24">
        <f>0</f>
        <v>0</v>
      </c>
      <c r="AG897" s="24">
        <f>0</f>
        <v>0</v>
      </c>
      <c r="AH897" s="24">
        <f>0</f>
        <v>0</v>
      </c>
      <c r="AI897" s="22" t="str">
        <f t="shared" si="67"/>
        <v>проверка пройдена</v>
      </c>
    </row>
    <row r="898" spans="1:35" s="16" customFormat="1" ht="35.25" customHeight="1" x14ac:dyDescent="0.25">
      <c r="A898" s="3" t="s">
        <v>1375</v>
      </c>
      <c r="B898" s="22" t="s">
        <v>684</v>
      </c>
      <c r="C898" s="23" t="s">
        <v>644</v>
      </c>
      <c r="D898" s="22" t="s">
        <v>482</v>
      </c>
      <c r="E898" s="3" t="str">
        <f>VLOOKUP(D898,'[27]Коды программ'!$A$2:$B$578,2,FALSE)</f>
        <v>Садово-парковое и ландшафтное строительство</v>
      </c>
      <c r="F898" s="22" t="s">
        <v>10</v>
      </c>
      <c r="G898" s="3" t="s">
        <v>721</v>
      </c>
      <c r="H898" s="24">
        <v>12</v>
      </c>
      <c r="I898" s="25">
        <v>4</v>
      </c>
      <c r="J898" s="24">
        <f>0</f>
        <v>0</v>
      </c>
      <c r="K898" s="24">
        <f>0</f>
        <v>0</v>
      </c>
      <c r="L898" s="24">
        <f>0</f>
        <v>0</v>
      </c>
      <c r="M898" s="24">
        <f>0</f>
        <v>0</v>
      </c>
      <c r="N898" s="24">
        <v>6</v>
      </c>
      <c r="O898" s="24">
        <f>0</f>
        <v>0</v>
      </c>
      <c r="P898" s="24">
        <f>0</f>
        <v>0</v>
      </c>
      <c r="Q898" s="24">
        <f>0</f>
        <v>0</v>
      </c>
      <c r="R898" s="24">
        <v>2</v>
      </c>
      <c r="S898" s="24">
        <f>0</f>
        <v>0</v>
      </c>
      <c r="T898" s="24">
        <f>0</f>
        <v>0</v>
      </c>
      <c r="U898" s="24">
        <f>0</f>
        <v>0</v>
      </c>
      <c r="V898" s="24">
        <f>0</f>
        <v>0</v>
      </c>
      <c r="W898" s="24">
        <f>0</f>
        <v>0</v>
      </c>
      <c r="X898" s="24">
        <f>0</f>
        <v>0</v>
      </c>
      <c r="Y898" s="24">
        <f>0</f>
        <v>0</v>
      </c>
      <c r="Z898" s="24">
        <f>0</f>
        <v>0</v>
      </c>
      <c r="AA898" s="24">
        <f>0</f>
        <v>0</v>
      </c>
      <c r="AB898" s="24">
        <f>0</f>
        <v>0</v>
      </c>
      <c r="AC898" s="24">
        <f>0</f>
        <v>0</v>
      </c>
      <c r="AD898" s="24">
        <f>0</f>
        <v>0</v>
      </c>
      <c r="AE898" s="24">
        <f>0</f>
        <v>0</v>
      </c>
      <c r="AF898" s="24">
        <f>0</f>
        <v>0</v>
      </c>
      <c r="AG898" s="24">
        <f>0</f>
        <v>0</v>
      </c>
      <c r="AH898" s="24">
        <f>0</f>
        <v>0</v>
      </c>
      <c r="AI898" s="22" t="str">
        <f>IF(H898=I898+L898+M898+N898+O898+P898+Q898+R898+S898+T898+U898+V898+W898+X898+Y898+Z898+AA898+AB898+AC898+AD898+AE898+AF898+AG898,"проверка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899" spans="1:35" s="16" customFormat="1" ht="35.25" customHeight="1" x14ac:dyDescent="0.25">
      <c r="A899" s="3" t="s">
        <v>1375</v>
      </c>
      <c r="B899" s="22" t="s">
        <v>684</v>
      </c>
      <c r="C899" s="23" t="s">
        <v>644</v>
      </c>
      <c r="D899" s="22" t="s">
        <v>482</v>
      </c>
      <c r="E899" s="3" t="str">
        <f>VLOOKUP(D899,'[27]Коды программ'!$A$2:$B$578,2,FALSE)</f>
        <v>Садово-парковое и ландшафтное строительство</v>
      </c>
      <c r="F899" s="22" t="s">
        <v>11</v>
      </c>
      <c r="G899" s="3" t="s">
        <v>722</v>
      </c>
      <c r="H899" s="24">
        <v>0</v>
      </c>
      <c r="I899" s="24">
        <v>0</v>
      </c>
      <c r="J899" s="24">
        <v>0</v>
      </c>
      <c r="K899" s="24">
        <v>0</v>
      </c>
      <c r="L899" s="24">
        <v>0</v>
      </c>
      <c r="M899" s="24">
        <v>0</v>
      </c>
      <c r="N899" s="24">
        <v>0</v>
      </c>
      <c r="O899" s="24">
        <v>0</v>
      </c>
      <c r="P899" s="24">
        <v>0</v>
      </c>
      <c r="Q899" s="24">
        <v>0</v>
      </c>
      <c r="R899" s="24">
        <v>0</v>
      </c>
      <c r="S899" s="24">
        <v>0</v>
      </c>
      <c r="T899" s="24">
        <v>0</v>
      </c>
      <c r="U899" s="24">
        <v>0</v>
      </c>
      <c r="V899" s="24">
        <v>0</v>
      </c>
      <c r="W899" s="24">
        <v>0</v>
      </c>
      <c r="X899" s="24">
        <v>0</v>
      </c>
      <c r="Y899" s="24">
        <v>0</v>
      </c>
      <c r="Z899" s="24">
        <v>0</v>
      </c>
      <c r="AA899" s="24">
        <v>0</v>
      </c>
      <c r="AB899" s="24">
        <v>0</v>
      </c>
      <c r="AC899" s="24">
        <v>0</v>
      </c>
      <c r="AD899" s="24">
        <v>0</v>
      </c>
      <c r="AE899" s="24">
        <v>0</v>
      </c>
      <c r="AF899" s="24">
        <v>0</v>
      </c>
      <c r="AG899" s="24">
        <v>0</v>
      </c>
      <c r="AH899" s="24">
        <v>0</v>
      </c>
      <c r="AI899" s="22" t="str">
        <f t="shared" si="67"/>
        <v>проверка пройдена</v>
      </c>
    </row>
    <row r="900" spans="1:35" s="16" customFormat="1" ht="35.25" customHeight="1" x14ac:dyDescent="0.25">
      <c r="A900" s="3" t="s">
        <v>1375</v>
      </c>
      <c r="B900" s="22" t="s">
        <v>684</v>
      </c>
      <c r="C900" s="23" t="s">
        <v>644</v>
      </c>
      <c r="D900" s="22" t="s">
        <v>482</v>
      </c>
      <c r="E900" s="3" t="str">
        <f>VLOOKUP(D900,'[27]Коды программ'!$A$2:$B$578,2,FALSE)</f>
        <v>Садово-парковое и ландшафтное строительство</v>
      </c>
      <c r="F900" s="22" t="s">
        <v>12</v>
      </c>
      <c r="G900" s="3" t="s">
        <v>723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  <c r="V900" s="24">
        <v>0</v>
      </c>
      <c r="W900" s="24">
        <v>0</v>
      </c>
      <c r="X900" s="24">
        <v>0</v>
      </c>
      <c r="Y900" s="24">
        <v>0</v>
      </c>
      <c r="Z900" s="24">
        <v>0</v>
      </c>
      <c r="AA900" s="24">
        <v>0</v>
      </c>
      <c r="AB900" s="24">
        <v>0</v>
      </c>
      <c r="AC900" s="24">
        <v>0</v>
      </c>
      <c r="AD900" s="24">
        <v>0</v>
      </c>
      <c r="AE900" s="24">
        <v>0</v>
      </c>
      <c r="AF900" s="24">
        <v>0</v>
      </c>
      <c r="AG900" s="24">
        <v>0</v>
      </c>
      <c r="AH900" s="24">
        <v>0</v>
      </c>
      <c r="AI900" s="22" t="str">
        <f t="shared" si="67"/>
        <v>проверка пройдена</v>
      </c>
    </row>
    <row r="901" spans="1:35" s="16" customFormat="1" ht="35.25" customHeight="1" x14ac:dyDescent="0.25">
      <c r="A901" s="3" t="s">
        <v>1375</v>
      </c>
      <c r="B901" s="22" t="s">
        <v>684</v>
      </c>
      <c r="C901" s="23" t="s">
        <v>644</v>
      </c>
      <c r="D901" s="22" t="s">
        <v>482</v>
      </c>
      <c r="E901" s="3" t="str">
        <f>VLOOKUP(D901,'[27]Коды программ'!$A$2:$B$578,2,FALSE)</f>
        <v>Садово-парковое и ландшафтное строительство</v>
      </c>
      <c r="F901" s="22" t="s">
        <v>13</v>
      </c>
      <c r="G901" s="3" t="s">
        <v>15</v>
      </c>
      <c r="H901" s="24">
        <v>0</v>
      </c>
      <c r="I901" s="24">
        <v>0</v>
      </c>
      <c r="J901" s="24">
        <v>0</v>
      </c>
      <c r="K901" s="24">
        <v>0</v>
      </c>
      <c r="L901" s="24">
        <v>0</v>
      </c>
      <c r="M901" s="24">
        <v>0</v>
      </c>
      <c r="N901" s="24">
        <v>0</v>
      </c>
      <c r="O901" s="24">
        <v>0</v>
      </c>
      <c r="P901" s="24">
        <v>0</v>
      </c>
      <c r="Q901" s="24">
        <v>0</v>
      </c>
      <c r="R901" s="24">
        <v>0</v>
      </c>
      <c r="S901" s="24">
        <v>0</v>
      </c>
      <c r="T901" s="24">
        <v>0</v>
      </c>
      <c r="U901" s="24">
        <v>0</v>
      </c>
      <c r="V901" s="24">
        <v>0</v>
      </c>
      <c r="W901" s="24">
        <v>0</v>
      </c>
      <c r="X901" s="24">
        <v>0</v>
      </c>
      <c r="Y901" s="24">
        <v>0</v>
      </c>
      <c r="Z901" s="24">
        <v>0</v>
      </c>
      <c r="AA901" s="24">
        <v>0</v>
      </c>
      <c r="AB901" s="24">
        <v>0</v>
      </c>
      <c r="AC901" s="24">
        <v>0</v>
      </c>
      <c r="AD901" s="24">
        <v>0</v>
      </c>
      <c r="AE901" s="24">
        <v>0</v>
      </c>
      <c r="AF901" s="24">
        <v>0</v>
      </c>
      <c r="AG901" s="24">
        <v>0</v>
      </c>
      <c r="AH901" s="24">
        <v>0</v>
      </c>
      <c r="AI901" s="22" t="str">
        <f t="shared" si="67"/>
        <v>проверка пройдена</v>
      </c>
    </row>
    <row r="902" spans="1:35" s="16" customFormat="1" ht="35.25" customHeight="1" x14ac:dyDescent="0.25">
      <c r="A902" s="3" t="s">
        <v>1375</v>
      </c>
      <c r="B902" s="22" t="s">
        <v>684</v>
      </c>
      <c r="C902" s="23" t="s">
        <v>644</v>
      </c>
      <c r="D902" s="22" t="s">
        <v>482</v>
      </c>
      <c r="E902" s="3" t="str">
        <f>VLOOKUP(D902,'[27]Коды программ'!$A$2:$B$578,2,FALSE)</f>
        <v>Садово-парковое и ландшафтное строительство</v>
      </c>
      <c r="F902" s="22" t="s">
        <v>14</v>
      </c>
      <c r="G902" s="3" t="s">
        <v>18</v>
      </c>
      <c r="H902" s="24">
        <f>0</f>
        <v>0</v>
      </c>
      <c r="I902" s="25">
        <f>0</f>
        <v>0</v>
      </c>
      <c r="J902" s="24">
        <f>0</f>
        <v>0</v>
      </c>
      <c r="K902" s="24">
        <f>0</f>
        <v>0</v>
      </c>
      <c r="L902" s="24">
        <f>0</f>
        <v>0</v>
      </c>
      <c r="M902" s="24">
        <f>0</f>
        <v>0</v>
      </c>
      <c r="N902" s="24">
        <f>0</f>
        <v>0</v>
      </c>
      <c r="O902" s="24">
        <f>0</f>
        <v>0</v>
      </c>
      <c r="P902" s="24">
        <f>0</f>
        <v>0</v>
      </c>
      <c r="Q902" s="24">
        <f>0</f>
        <v>0</v>
      </c>
      <c r="R902" s="24">
        <f>0</f>
        <v>0</v>
      </c>
      <c r="S902" s="24">
        <f>0</f>
        <v>0</v>
      </c>
      <c r="T902" s="24">
        <f>0</f>
        <v>0</v>
      </c>
      <c r="U902" s="24">
        <f>0</f>
        <v>0</v>
      </c>
      <c r="V902" s="24">
        <f>0</f>
        <v>0</v>
      </c>
      <c r="W902" s="24">
        <f>0</f>
        <v>0</v>
      </c>
      <c r="X902" s="24">
        <f>0</f>
        <v>0</v>
      </c>
      <c r="Y902" s="24">
        <f>0</f>
        <v>0</v>
      </c>
      <c r="Z902" s="24">
        <f>0</f>
        <v>0</v>
      </c>
      <c r="AA902" s="24">
        <f>0</f>
        <v>0</v>
      </c>
      <c r="AB902" s="24">
        <f>0</f>
        <v>0</v>
      </c>
      <c r="AC902" s="24">
        <f>0</f>
        <v>0</v>
      </c>
      <c r="AD902" s="24">
        <f>0</f>
        <v>0</v>
      </c>
      <c r="AE902" s="24">
        <f>0</f>
        <v>0</v>
      </c>
      <c r="AF902" s="24">
        <f>0</f>
        <v>0</v>
      </c>
      <c r="AG902" s="24">
        <f>0</f>
        <v>0</v>
      </c>
      <c r="AH902" s="24">
        <f>0</f>
        <v>0</v>
      </c>
      <c r="AI902" s="22" t="str">
        <f t="shared" si="67"/>
        <v>проверка пройдена</v>
      </c>
    </row>
    <row r="903" spans="1:35" s="16" customFormat="1" ht="35.25" customHeight="1" x14ac:dyDescent="0.25">
      <c r="A903" s="3" t="s">
        <v>1375</v>
      </c>
      <c r="B903" s="22" t="s">
        <v>684</v>
      </c>
      <c r="C903" s="23" t="s">
        <v>644</v>
      </c>
      <c r="D903" s="22" t="s">
        <v>519</v>
      </c>
      <c r="E903" s="3" t="str">
        <f>VLOOKUP(D903,'[27]Коды программ'!$A$2:$B$578,2,FALSE)</f>
        <v>Повар, кондитер</v>
      </c>
      <c r="F903" s="22" t="s">
        <v>10</v>
      </c>
      <c r="G903" s="3" t="s">
        <v>721</v>
      </c>
      <c r="H903" s="24">
        <v>13</v>
      </c>
      <c r="I903" s="25">
        <v>7</v>
      </c>
      <c r="J903" s="24">
        <v>5</v>
      </c>
      <c r="K903" s="24">
        <f>0</f>
        <v>0</v>
      </c>
      <c r="L903" s="24">
        <f>0</f>
        <v>0</v>
      </c>
      <c r="M903" s="24">
        <f>0</f>
        <v>0</v>
      </c>
      <c r="N903" s="24">
        <v>3</v>
      </c>
      <c r="O903" s="24">
        <v>1</v>
      </c>
      <c r="P903" s="24">
        <f>0</f>
        <v>0</v>
      </c>
      <c r="Q903" s="24">
        <f>0</f>
        <v>0</v>
      </c>
      <c r="R903" s="24">
        <v>2</v>
      </c>
      <c r="S903" s="24">
        <f>0</f>
        <v>0</v>
      </c>
      <c r="T903" s="24">
        <f>0</f>
        <v>0</v>
      </c>
      <c r="U903" s="24">
        <f>0</f>
        <v>0</v>
      </c>
      <c r="V903" s="24">
        <f>0</f>
        <v>0</v>
      </c>
      <c r="W903" s="24">
        <f>0</f>
        <v>0</v>
      </c>
      <c r="X903" s="24">
        <f>0</f>
        <v>0</v>
      </c>
      <c r="Y903" s="24">
        <f>0</f>
        <v>0</v>
      </c>
      <c r="Z903" s="24">
        <f>0</f>
        <v>0</v>
      </c>
      <c r="AA903" s="24">
        <f>0</f>
        <v>0</v>
      </c>
      <c r="AB903" s="24">
        <f>0</f>
        <v>0</v>
      </c>
      <c r="AC903" s="24">
        <f>0</f>
        <v>0</v>
      </c>
      <c r="AD903" s="24">
        <f>0</f>
        <v>0</v>
      </c>
      <c r="AE903" s="24">
        <f>0</f>
        <v>0</v>
      </c>
      <c r="AF903" s="24">
        <f>0</f>
        <v>0</v>
      </c>
      <c r="AG903" s="24">
        <f>0</f>
        <v>0</v>
      </c>
      <c r="AH903" s="24">
        <f>0</f>
        <v>0</v>
      </c>
      <c r="AI903" s="22" t="str">
        <f>IF(H903=I903+L903+M903+N903+O903+P903+Q903+R903+S903+T903+U903+V903+W903+X903+Y903+Z903+AA903+AB903+AC903+AD903+AE903+AF903+AG903,"проверка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04" spans="1:35" s="16" customFormat="1" ht="35.25" customHeight="1" x14ac:dyDescent="0.25">
      <c r="A904" s="3" t="s">
        <v>1375</v>
      </c>
      <c r="B904" s="22" t="s">
        <v>684</v>
      </c>
      <c r="C904" s="23" t="s">
        <v>644</v>
      </c>
      <c r="D904" s="22" t="s">
        <v>519</v>
      </c>
      <c r="E904" s="3" t="str">
        <f>VLOOKUP(D904,'[27]Коды программ'!$A$2:$B$578,2,FALSE)</f>
        <v>Повар, кондитер</v>
      </c>
      <c r="F904" s="22" t="s">
        <v>11</v>
      </c>
      <c r="G904" s="3" t="s">
        <v>722</v>
      </c>
      <c r="H904" s="24">
        <v>0</v>
      </c>
      <c r="I904" s="24">
        <v>0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  <c r="V904" s="24">
        <v>0</v>
      </c>
      <c r="W904" s="24">
        <v>0</v>
      </c>
      <c r="X904" s="24">
        <v>0</v>
      </c>
      <c r="Y904" s="24">
        <v>0</v>
      </c>
      <c r="Z904" s="24">
        <v>0</v>
      </c>
      <c r="AA904" s="24">
        <v>0</v>
      </c>
      <c r="AB904" s="24">
        <v>0</v>
      </c>
      <c r="AC904" s="24">
        <v>0</v>
      </c>
      <c r="AD904" s="24">
        <v>0</v>
      </c>
      <c r="AE904" s="24">
        <v>0</v>
      </c>
      <c r="AF904" s="24">
        <v>0</v>
      </c>
      <c r="AG904" s="24">
        <v>0</v>
      </c>
      <c r="AH904" s="24">
        <v>0</v>
      </c>
      <c r="AI904" s="22" t="str">
        <f t="shared" si="67"/>
        <v>проверка пройдена</v>
      </c>
    </row>
    <row r="905" spans="1:35" s="16" customFormat="1" ht="35.25" customHeight="1" x14ac:dyDescent="0.25">
      <c r="A905" s="3" t="s">
        <v>1375</v>
      </c>
      <c r="B905" s="22" t="s">
        <v>684</v>
      </c>
      <c r="C905" s="23" t="s">
        <v>644</v>
      </c>
      <c r="D905" s="22" t="s">
        <v>519</v>
      </c>
      <c r="E905" s="3" t="str">
        <f>VLOOKUP(D905,'[27]Коды программ'!$A$2:$B$578,2,FALSE)</f>
        <v>Повар, кондитер</v>
      </c>
      <c r="F905" s="22" t="s">
        <v>12</v>
      </c>
      <c r="G905" s="3" t="s">
        <v>723</v>
      </c>
      <c r="H905" s="24">
        <v>0</v>
      </c>
      <c r="I905" s="24">
        <v>0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24">
        <v>0</v>
      </c>
      <c r="T905" s="24">
        <v>0</v>
      </c>
      <c r="U905" s="24">
        <v>0</v>
      </c>
      <c r="V905" s="24">
        <v>0</v>
      </c>
      <c r="W905" s="24">
        <v>0</v>
      </c>
      <c r="X905" s="24">
        <v>0</v>
      </c>
      <c r="Y905" s="24">
        <v>0</v>
      </c>
      <c r="Z905" s="24">
        <v>0</v>
      </c>
      <c r="AA905" s="24">
        <v>0</v>
      </c>
      <c r="AB905" s="24">
        <v>0</v>
      </c>
      <c r="AC905" s="24">
        <v>0</v>
      </c>
      <c r="AD905" s="24">
        <v>0</v>
      </c>
      <c r="AE905" s="24">
        <v>0</v>
      </c>
      <c r="AF905" s="24">
        <v>0</v>
      </c>
      <c r="AG905" s="24">
        <v>0</v>
      </c>
      <c r="AH905" s="24">
        <v>0</v>
      </c>
      <c r="AI905" s="22" t="str">
        <f t="shared" si="67"/>
        <v>проверка пройдена</v>
      </c>
    </row>
    <row r="906" spans="1:35" s="16" customFormat="1" ht="35.25" customHeight="1" x14ac:dyDescent="0.25">
      <c r="A906" s="3" t="s">
        <v>1375</v>
      </c>
      <c r="B906" s="22" t="s">
        <v>684</v>
      </c>
      <c r="C906" s="23" t="s">
        <v>644</v>
      </c>
      <c r="D906" s="22" t="s">
        <v>519</v>
      </c>
      <c r="E906" s="3" t="str">
        <f>VLOOKUP(D906,'[27]Коды программ'!$A$2:$B$578,2,FALSE)</f>
        <v>Повар, кондитер</v>
      </c>
      <c r="F906" s="22" t="s">
        <v>13</v>
      </c>
      <c r="G906" s="3" t="s">
        <v>15</v>
      </c>
      <c r="H906" s="24">
        <v>0</v>
      </c>
      <c r="I906" s="2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>
        <v>0</v>
      </c>
      <c r="Q906" s="24">
        <v>0</v>
      </c>
      <c r="R906" s="24">
        <v>0</v>
      </c>
      <c r="S906" s="24">
        <v>0</v>
      </c>
      <c r="T906" s="24">
        <v>0</v>
      </c>
      <c r="U906" s="24">
        <v>0</v>
      </c>
      <c r="V906" s="24">
        <v>0</v>
      </c>
      <c r="W906" s="24">
        <v>0</v>
      </c>
      <c r="X906" s="24">
        <v>0</v>
      </c>
      <c r="Y906" s="24">
        <v>0</v>
      </c>
      <c r="Z906" s="24">
        <v>0</v>
      </c>
      <c r="AA906" s="24">
        <v>0</v>
      </c>
      <c r="AB906" s="24">
        <v>0</v>
      </c>
      <c r="AC906" s="24">
        <v>0</v>
      </c>
      <c r="AD906" s="24">
        <v>0</v>
      </c>
      <c r="AE906" s="24">
        <v>0</v>
      </c>
      <c r="AF906" s="24">
        <v>0</v>
      </c>
      <c r="AG906" s="24">
        <v>0</v>
      </c>
      <c r="AH906" s="24">
        <v>0</v>
      </c>
      <c r="AI906" s="22" t="str">
        <f t="shared" si="67"/>
        <v>проверка пройдена</v>
      </c>
    </row>
    <row r="907" spans="1:35" s="16" customFormat="1" ht="35.25" customHeight="1" x14ac:dyDescent="0.25">
      <c r="A907" s="3" t="s">
        <v>1375</v>
      </c>
      <c r="B907" s="22" t="s">
        <v>684</v>
      </c>
      <c r="C907" s="23" t="s">
        <v>644</v>
      </c>
      <c r="D907" s="22" t="s">
        <v>519</v>
      </c>
      <c r="E907" s="3" t="str">
        <f>VLOOKUP(D907,'[27]Коды программ'!$A$2:$B$578,2,FALSE)</f>
        <v>Повар, кондитер</v>
      </c>
      <c r="F907" s="22" t="s">
        <v>14</v>
      </c>
      <c r="G907" s="3" t="s">
        <v>18</v>
      </c>
      <c r="H907" s="24">
        <f>0</f>
        <v>0</v>
      </c>
      <c r="I907" s="25">
        <f>0</f>
        <v>0</v>
      </c>
      <c r="J907" s="24">
        <f>0</f>
        <v>0</v>
      </c>
      <c r="K907" s="24">
        <f>0</f>
        <v>0</v>
      </c>
      <c r="L907" s="24">
        <f>0</f>
        <v>0</v>
      </c>
      <c r="M907" s="24">
        <f>0</f>
        <v>0</v>
      </c>
      <c r="N907" s="24">
        <f>0</f>
        <v>0</v>
      </c>
      <c r="O907" s="24">
        <f>0</f>
        <v>0</v>
      </c>
      <c r="P907" s="24">
        <f>0</f>
        <v>0</v>
      </c>
      <c r="Q907" s="24">
        <f>0</f>
        <v>0</v>
      </c>
      <c r="R907" s="24">
        <f>0</f>
        <v>0</v>
      </c>
      <c r="S907" s="24">
        <f>0</f>
        <v>0</v>
      </c>
      <c r="T907" s="24">
        <f>0</f>
        <v>0</v>
      </c>
      <c r="U907" s="24">
        <f>0</f>
        <v>0</v>
      </c>
      <c r="V907" s="24">
        <f>0</f>
        <v>0</v>
      </c>
      <c r="W907" s="24">
        <f>0</f>
        <v>0</v>
      </c>
      <c r="X907" s="24">
        <f>0</f>
        <v>0</v>
      </c>
      <c r="Y907" s="24">
        <f>0</f>
        <v>0</v>
      </c>
      <c r="Z907" s="24">
        <f>0</f>
        <v>0</v>
      </c>
      <c r="AA907" s="24">
        <f>0</f>
        <v>0</v>
      </c>
      <c r="AB907" s="24">
        <v>0</v>
      </c>
      <c r="AC907" s="24">
        <f>0</f>
        <v>0</v>
      </c>
      <c r="AD907" s="24">
        <f>0</f>
        <v>0</v>
      </c>
      <c r="AE907" s="24">
        <f>0</f>
        <v>0</v>
      </c>
      <c r="AF907" s="24">
        <f>0</f>
        <v>0</v>
      </c>
      <c r="AG907" s="24">
        <f>0</f>
        <v>0</v>
      </c>
      <c r="AH907" s="24">
        <f>0</f>
        <v>0</v>
      </c>
      <c r="AI907" s="22" t="str">
        <f t="shared" si="67"/>
        <v>проверка пройдена</v>
      </c>
    </row>
    <row r="908" spans="1:35" s="16" customFormat="1" ht="35.25" customHeight="1" x14ac:dyDescent="0.25">
      <c r="A908" s="3" t="s">
        <v>1376</v>
      </c>
      <c r="B908" s="22" t="s">
        <v>684</v>
      </c>
      <c r="C908" s="23" t="s">
        <v>644</v>
      </c>
      <c r="D908" s="22" t="s">
        <v>495</v>
      </c>
      <c r="E908" s="3" t="str">
        <f>VLOOKUP(D908,'Коды программ'!$A$2:$B$578,2,FALSE)</f>
        <v>Экономика и бухгалтерский учет (по отраслям)</v>
      </c>
      <c r="F908" s="22" t="s">
        <v>10</v>
      </c>
      <c r="G908" s="3" t="s">
        <v>721</v>
      </c>
      <c r="H908" s="24">
        <v>26</v>
      </c>
      <c r="I908" s="25">
        <v>16</v>
      </c>
      <c r="J908" s="24">
        <f>0</f>
        <v>0</v>
      </c>
      <c r="K908" s="24">
        <f>0</f>
        <v>0</v>
      </c>
      <c r="L908" s="24">
        <v>0</v>
      </c>
      <c r="M908" s="24">
        <v>4</v>
      </c>
      <c r="N908" s="24">
        <f>0</f>
        <v>0</v>
      </c>
      <c r="O908" s="24">
        <f>0</f>
        <v>0</v>
      </c>
      <c r="P908" s="24">
        <f>0</f>
        <v>0</v>
      </c>
      <c r="Q908" s="24">
        <f>0</f>
        <v>0</v>
      </c>
      <c r="R908" s="24">
        <f>0</f>
        <v>0</v>
      </c>
      <c r="S908" s="24">
        <f>0</f>
        <v>0</v>
      </c>
      <c r="T908" s="24">
        <f>0</f>
        <v>0</v>
      </c>
      <c r="U908" s="24">
        <f>0</f>
        <v>0</v>
      </c>
      <c r="V908" s="24">
        <f>0</f>
        <v>0</v>
      </c>
      <c r="W908" s="24">
        <f>0</f>
        <v>0</v>
      </c>
      <c r="X908" s="24">
        <f>0</f>
        <v>0</v>
      </c>
      <c r="Y908" s="24">
        <f>0</f>
        <v>0</v>
      </c>
      <c r="Z908" s="24">
        <f>0</f>
        <v>0</v>
      </c>
      <c r="AA908" s="24">
        <f>0</f>
        <v>0</v>
      </c>
      <c r="AB908" s="24">
        <f>0</f>
        <v>0</v>
      </c>
      <c r="AC908" s="24">
        <f>0</f>
        <v>0</v>
      </c>
      <c r="AD908" s="24">
        <f>0</f>
        <v>0</v>
      </c>
      <c r="AE908" s="24">
        <f>0</f>
        <v>0</v>
      </c>
      <c r="AF908" s="24">
        <f>0</f>
        <v>0</v>
      </c>
      <c r="AG908" s="24">
        <v>6</v>
      </c>
      <c r="AH908" s="24">
        <f>0</f>
        <v>0</v>
      </c>
      <c r="AI908" s="22" t="str">
        <f>IF(H908=I908+L908+M908+N908+O908+P908+Q908+R908+S908+T908+U908+V908+W908+X908+Y908+Z908+AA908+AB908+AC908+AD908+AE908+AF908+AG908,"проверка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09" spans="1:35" s="16" customFormat="1" ht="35.25" customHeight="1" x14ac:dyDescent="0.25">
      <c r="A909" s="3" t="s">
        <v>1376</v>
      </c>
      <c r="B909" s="22" t="s">
        <v>684</v>
      </c>
      <c r="C909" s="23" t="s">
        <v>644</v>
      </c>
      <c r="D909" s="22" t="s">
        <v>505</v>
      </c>
      <c r="E909" s="3" t="str">
        <f>VLOOKUP(D909,'Коды программ'!$A$2:$B$578,2,FALSE)</f>
        <v>Право и организация социального обеспечения</v>
      </c>
      <c r="F909" s="22" t="s">
        <v>11</v>
      </c>
      <c r="G909" s="3" t="s">
        <v>722</v>
      </c>
      <c r="H909" s="24">
        <v>0</v>
      </c>
      <c r="I909" s="24">
        <v>0</v>
      </c>
      <c r="J909" s="24">
        <v>0</v>
      </c>
      <c r="K909" s="24">
        <v>0</v>
      </c>
      <c r="L909" s="24">
        <v>0</v>
      </c>
      <c r="M909" s="24">
        <v>0</v>
      </c>
      <c r="N909" s="24">
        <v>0</v>
      </c>
      <c r="O909" s="24">
        <v>0</v>
      </c>
      <c r="P909" s="24">
        <v>0</v>
      </c>
      <c r="Q909" s="24">
        <v>0</v>
      </c>
      <c r="R909" s="24">
        <v>0</v>
      </c>
      <c r="S909" s="24">
        <v>0</v>
      </c>
      <c r="T909" s="24">
        <v>0</v>
      </c>
      <c r="U909" s="24">
        <v>0</v>
      </c>
      <c r="V909" s="24">
        <v>0</v>
      </c>
      <c r="W909" s="24">
        <v>0</v>
      </c>
      <c r="X909" s="24">
        <v>0</v>
      </c>
      <c r="Y909" s="24">
        <v>0</v>
      </c>
      <c r="Z909" s="24">
        <v>0</v>
      </c>
      <c r="AA909" s="24">
        <v>0</v>
      </c>
      <c r="AB909" s="24">
        <v>0</v>
      </c>
      <c r="AC909" s="24">
        <v>0</v>
      </c>
      <c r="AD909" s="24">
        <v>0</v>
      </c>
      <c r="AE909" s="24">
        <v>0</v>
      </c>
      <c r="AF909" s="24">
        <v>0</v>
      </c>
      <c r="AG909" s="24">
        <v>0</v>
      </c>
      <c r="AH909" s="24">
        <v>0</v>
      </c>
      <c r="AI909" s="22" t="str">
        <f t="shared" ref="AI909:AI971" si="68">IF(H909=I909+L909+M909+N909+O909+P909+Q909+R909+S909+T909+U909+V909+W909+X909+Y909+Z909+AA909+AB909+AC909+AD909+AE909+AF909+AG909,"проверка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10" spans="1:35" s="16" customFormat="1" ht="35.25" customHeight="1" x14ac:dyDescent="0.25">
      <c r="A910" s="3" t="s">
        <v>1376</v>
      </c>
      <c r="B910" s="22" t="s">
        <v>684</v>
      </c>
      <c r="C910" s="23" t="s">
        <v>644</v>
      </c>
      <c r="D910" s="22" t="s">
        <v>545</v>
      </c>
      <c r="E910" s="3" t="str">
        <f>VLOOKUP(D910,'[28]Коды программ'!$A$2:$B$578,2,FALSE)</f>
        <v>Физическая культура</v>
      </c>
      <c r="F910" s="22" t="s">
        <v>12</v>
      </c>
      <c r="G910" s="3" t="s">
        <v>723</v>
      </c>
      <c r="H910" s="24">
        <v>0</v>
      </c>
      <c r="I910" s="24">
        <v>0</v>
      </c>
      <c r="J910" s="24">
        <v>0</v>
      </c>
      <c r="K910" s="24">
        <v>0</v>
      </c>
      <c r="L910" s="24">
        <v>0</v>
      </c>
      <c r="M910" s="24">
        <v>0</v>
      </c>
      <c r="N910" s="24">
        <v>0</v>
      </c>
      <c r="O910" s="24">
        <v>0</v>
      </c>
      <c r="P910" s="24">
        <v>0</v>
      </c>
      <c r="Q910" s="24">
        <v>0</v>
      </c>
      <c r="R910" s="24">
        <v>0</v>
      </c>
      <c r="S910" s="24">
        <v>0</v>
      </c>
      <c r="T910" s="24">
        <v>0</v>
      </c>
      <c r="U910" s="24">
        <v>0</v>
      </c>
      <c r="V910" s="24">
        <v>0</v>
      </c>
      <c r="W910" s="24">
        <v>0</v>
      </c>
      <c r="X910" s="24">
        <v>0</v>
      </c>
      <c r="Y910" s="24">
        <v>0</v>
      </c>
      <c r="Z910" s="24">
        <v>0</v>
      </c>
      <c r="AA910" s="24">
        <v>0</v>
      </c>
      <c r="AB910" s="24">
        <v>0</v>
      </c>
      <c r="AC910" s="24">
        <v>0</v>
      </c>
      <c r="AD910" s="24">
        <v>0</v>
      </c>
      <c r="AE910" s="24">
        <v>0</v>
      </c>
      <c r="AF910" s="24">
        <v>0</v>
      </c>
      <c r="AG910" s="24">
        <v>0</v>
      </c>
      <c r="AH910" s="24">
        <v>0</v>
      </c>
      <c r="AI910" s="22" t="str">
        <f t="shared" si="68"/>
        <v>проверка пройдена</v>
      </c>
    </row>
    <row r="911" spans="1:35" s="16" customFormat="1" ht="35.25" customHeight="1" x14ac:dyDescent="0.25">
      <c r="A911" s="3" t="s">
        <v>1376</v>
      </c>
      <c r="B911" s="22" t="s">
        <v>684</v>
      </c>
      <c r="C911" s="23" t="s">
        <v>644</v>
      </c>
      <c r="D911" s="22" t="s">
        <v>536</v>
      </c>
      <c r="E911" s="3" t="str">
        <f>VLOOKUP(D911,'[28]Коды программ'!$A$2:$B$578,2,FALSE)</f>
        <v>Преподавание в начальных классах</v>
      </c>
      <c r="F911" s="22" t="s">
        <v>13</v>
      </c>
      <c r="G911" s="3" t="s">
        <v>15</v>
      </c>
      <c r="H911" s="24">
        <v>0</v>
      </c>
      <c r="I911" s="24">
        <v>0</v>
      </c>
      <c r="J911" s="24">
        <v>0</v>
      </c>
      <c r="K911" s="24">
        <v>0</v>
      </c>
      <c r="L911" s="24">
        <v>0</v>
      </c>
      <c r="M911" s="24">
        <v>0</v>
      </c>
      <c r="N911" s="24">
        <v>0</v>
      </c>
      <c r="O911" s="24">
        <v>0</v>
      </c>
      <c r="P911" s="24">
        <v>0</v>
      </c>
      <c r="Q911" s="24">
        <v>0</v>
      </c>
      <c r="R911" s="24">
        <v>0</v>
      </c>
      <c r="S911" s="24">
        <v>0</v>
      </c>
      <c r="T911" s="24">
        <v>0</v>
      </c>
      <c r="U911" s="24">
        <v>0</v>
      </c>
      <c r="V911" s="24">
        <v>0</v>
      </c>
      <c r="W911" s="24">
        <v>0</v>
      </c>
      <c r="X911" s="24">
        <v>0</v>
      </c>
      <c r="Y911" s="24">
        <v>0</v>
      </c>
      <c r="Z911" s="24">
        <v>0</v>
      </c>
      <c r="AA911" s="24">
        <v>0</v>
      </c>
      <c r="AB911" s="24">
        <v>0</v>
      </c>
      <c r="AC911" s="24">
        <v>0</v>
      </c>
      <c r="AD911" s="24">
        <v>0</v>
      </c>
      <c r="AE911" s="24">
        <v>0</v>
      </c>
      <c r="AF911" s="24">
        <v>0</v>
      </c>
      <c r="AG911" s="24">
        <v>0</v>
      </c>
      <c r="AH911" s="24">
        <v>0</v>
      </c>
      <c r="AI911" s="22" t="str">
        <f t="shared" si="68"/>
        <v>проверка пройдена</v>
      </c>
    </row>
    <row r="912" spans="1:35" s="16" customFormat="1" ht="35.25" customHeight="1" x14ac:dyDescent="0.25">
      <c r="A912" s="3" t="s">
        <v>1376</v>
      </c>
      <c r="B912" s="22" t="s">
        <v>684</v>
      </c>
      <c r="C912" s="23" t="s">
        <v>644</v>
      </c>
      <c r="D912" s="22" t="s">
        <v>495</v>
      </c>
      <c r="E912" s="3" t="str">
        <f>VLOOKUP(D912,'[28]Коды программ'!$A$2:$B$578,2,FALSE)</f>
        <v>Экономика и бухгалтерский учет (по отраслям)</v>
      </c>
      <c r="F912" s="22" t="s">
        <v>14</v>
      </c>
      <c r="G912" s="3" t="s">
        <v>18</v>
      </c>
      <c r="H912" s="24">
        <f>0</f>
        <v>0</v>
      </c>
      <c r="I912" s="25">
        <f>0</f>
        <v>0</v>
      </c>
      <c r="J912" s="24">
        <f>0</f>
        <v>0</v>
      </c>
      <c r="K912" s="24">
        <f>0</f>
        <v>0</v>
      </c>
      <c r="L912" s="24">
        <f>0</f>
        <v>0</v>
      </c>
      <c r="M912" s="24">
        <f>0</f>
        <v>0</v>
      </c>
      <c r="N912" s="24">
        <f>0</f>
        <v>0</v>
      </c>
      <c r="O912" s="24">
        <f>0</f>
        <v>0</v>
      </c>
      <c r="P912" s="24">
        <f>0</f>
        <v>0</v>
      </c>
      <c r="Q912" s="24">
        <f>0</f>
        <v>0</v>
      </c>
      <c r="R912" s="24">
        <f>0</f>
        <v>0</v>
      </c>
      <c r="S912" s="24">
        <f>0</f>
        <v>0</v>
      </c>
      <c r="T912" s="24">
        <f>0</f>
        <v>0</v>
      </c>
      <c r="U912" s="24">
        <f>0</f>
        <v>0</v>
      </c>
      <c r="V912" s="24">
        <f>0</f>
        <v>0</v>
      </c>
      <c r="W912" s="24">
        <f>0</f>
        <v>0</v>
      </c>
      <c r="X912" s="24">
        <f>0</f>
        <v>0</v>
      </c>
      <c r="Y912" s="24">
        <f>0</f>
        <v>0</v>
      </c>
      <c r="Z912" s="24">
        <f>0</f>
        <v>0</v>
      </c>
      <c r="AA912" s="24">
        <f>0</f>
        <v>0</v>
      </c>
      <c r="AB912" s="24">
        <f>0</f>
        <v>0</v>
      </c>
      <c r="AC912" s="24">
        <f>0</f>
        <v>0</v>
      </c>
      <c r="AD912" s="24">
        <f>0</f>
        <v>0</v>
      </c>
      <c r="AE912" s="24">
        <f>0</f>
        <v>0</v>
      </c>
      <c r="AF912" s="24">
        <f>0</f>
        <v>0</v>
      </c>
      <c r="AG912" s="24">
        <f>0</f>
        <v>0</v>
      </c>
      <c r="AH912" s="24">
        <f>0</f>
        <v>0</v>
      </c>
      <c r="AI912" s="22" t="str">
        <f t="shared" si="68"/>
        <v>проверка пройдена</v>
      </c>
    </row>
    <row r="913" spans="1:35" s="16" customFormat="1" ht="35.25" customHeight="1" x14ac:dyDescent="0.25">
      <c r="A913" s="3" t="s">
        <v>1376</v>
      </c>
      <c r="B913" s="22" t="s">
        <v>684</v>
      </c>
      <c r="C913" s="23" t="s">
        <v>644</v>
      </c>
      <c r="D913" s="22" t="s">
        <v>505</v>
      </c>
      <c r="E913" s="3" t="str">
        <f>VLOOKUP(D913,'Коды программ'!$A$2:$B$578,2,FALSE)</f>
        <v>Право и организация социального обеспечения</v>
      </c>
      <c r="F913" s="22" t="s">
        <v>10</v>
      </c>
      <c r="G913" s="3" t="s">
        <v>721</v>
      </c>
      <c r="H913" s="24">
        <v>14</v>
      </c>
      <c r="I913" s="25">
        <v>9</v>
      </c>
      <c r="J913" s="24">
        <f>0</f>
        <v>0</v>
      </c>
      <c r="K913" s="24">
        <f>0</f>
        <v>0</v>
      </c>
      <c r="L913" s="24">
        <v>1</v>
      </c>
      <c r="M913" s="24">
        <v>1</v>
      </c>
      <c r="N913" s="24">
        <f>0</f>
        <v>0</v>
      </c>
      <c r="O913" s="24">
        <f>0</f>
        <v>0</v>
      </c>
      <c r="P913" s="24">
        <f>0</f>
        <v>0</v>
      </c>
      <c r="Q913" s="24">
        <f>0</f>
        <v>0</v>
      </c>
      <c r="R913" s="24">
        <f>0</f>
        <v>0</v>
      </c>
      <c r="S913" s="24">
        <f>0</f>
        <v>0</v>
      </c>
      <c r="T913" s="24">
        <f>0</f>
        <v>0</v>
      </c>
      <c r="U913" s="24">
        <f>0</f>
        <v>0</v>
      </c>
      <c r="V913" s="24">
        <f>0</f>
        <v>0</v>
      </c>
      <c r="W913" s="24">
        <f>0</f>
        <v>0</v>
      </c>
      <c r="X913" s="24">
        <f>0</f>
        <v>0</v>
      </c>
      <c r="Y913" s="24">
        <f>0</f>
        <v>0</v>
      </c>
      <c r="Z913" s="24">
        <f>0</f>
        <v>0</v>
      </c>
      <c r="AA913" s="24">
        <f>0</f>
        <v>0</v>
      </c>
      <c r="AB913" s="24">
        <f>0</f>
        <v>0</v>
      </c>
      <c r="AC913" s="24">
        <f>0</f>
        <v>0</v>
      </c>
      <c r="AD913" s="24">
        <f>0</f>
        <v>0</v>
      </c>
      <c r="AE913" s="24">
        <f>0</f>
        <v>0</v>
      </c>
      <c r="AF913" s="24">
        <f>0</f>
        <v>0</v>
      </c>
      <c r="AG913" s="24">
        <v>3</v>
      </c>
      <c r="AH913" s="24">
        <f>0</f>
        <v>0</v>
      </c>
      <c r="AI913" s="22" t="str">
        <f>IF(H913=I913+L913+M913+N913+O913+P913+Q913+R913+S913+T913+U913+V913+W913+X913+Y913+Z913+AA913+AB913+AC913+AD913+AE913+AF913+AG913,"проверка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14" spans="1:35" s="16" customFormat="1" ht="35.25" customHeight="1" x14ac:dyDescent="0.25">
      <c r="A914" s="3" t="s">
        <v>1376</v>
      </c>
      <c r="B914" s="22" t="s">
        <v>684</v>
      </c>
      <c r="C914" s="23" t="s">
        <v>644</v>
      </c>
      <c r="D914" s="22" t="s">
        <v>545</v>
      </c>
      <c r="E914" s="3" t="str">
        <f>VLOOKUP(D914,'[28]Коды программ'!$A$2:$B$578,2,FALSE)</f>
        <v>Физическая культура</v>
      </c>
      <c r="F914" s="22" t="s">
        <v>11</v>
      </c>
      <c r="G914" s="3" t="s">
        <v>722</v>
      </c>
      <c r="H914" s="24">
        <v>0</v>
      </c>
      <c r="I914" s="24">
        <v>0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0</v>
      </c>
      <c r="P914" s="24">
        <v>0</v>
      </c>
      <c r="Q914" s="24">
        <v>0</v>
      </c>
      <c r="R914" s="24">
        <v>0</v>
      </c>
      <c r="S914" s="24">
        <v>0</v>
      </c>
      <c r="T914" s="24">
        <v>0</v>
      </c>
      <c r="U914" s="24">
        <v>0</v>
      </c>
      <c r="V914" s="24">
        <v>0</v>
      </c>
      <c r="W914" s="24">
        <v>0</v>
      </c>
      <c r="X914" s="24">
        <v>0</v>
      </c>
      <c r="Y914" s="24">
        <v>0</v>
      </c>
      <c r="Z914" s="24">
        <v>0</v>
      </c>
      <c r="AA914" s="24">
        <v>0</v>
      </c>
      <c r="AB914" s="24">
        <v>0</v>
      </c>
      <c r="AC914" s="24">
        <v>0</v>
      </c>
      <c r="AD914" s="24">
        <v>0</v>
      </c>
      <c r="AE914" s="24">
        <v>0</v>
      </c>
      <c r="AF914" s="24">
        <v>0</v>
      </c>
      <c r="AG914" s="24">
        <v>0</v>
      </c>
      <c r="AH914" s="24">
        <v>0</v>
      </c>
      <c r="AI914" s="22" t="str">
        <f t="shared" si="68"/>
        <v>проверка пройдена</v>
      </c>
    </row>
    <row r="915" spans="1:35" s="16" customFormat="1" ht="35.25" customHeight="1" x14ac:dyDescent="0.25">
      <c r="A915" s="3" t="s">
        <v>1376</v>
      </c>
      <c r="B915" s="22" t="s">
        <v>684</v>
      </c>
      <c r="C915" s="23" t="s">
        <v>644</v>
      </c>
      <c r="D915" s="22" t="s">
        <v>536</v>
      </c>
      <c r="E915" s="3" t="str">
        <f>VLOOKUP(D915,'[28]Коды программ'!$A$2:$B$578,2,FALSE)</f>
        <v>Преподавание в начальных классах</v>
      </c>
      <c r="F915" s="22" t="s">
        <v>12</v>
      </c>
      <c r="G915" s="3" t="s">
        <v>723</v>
      </c>
      <c r="H915" s="24">
        <v>0</v>
      </c>
      <c r="I915" s="2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0</v>
      </c>
      <c r="R915" s="24">
        <v>0</v>
      </c>
      <c r="S915" s="24">
        <v>0</v>
      </c>
      <c r="T915" s="24">
        <v>0</v>
      </c>
      <c r="U915" s="24">
        <v>0</v>
      </c>
      <c r="V915" s="24">
        <v>0</v>
      </c>
      <c r="W915" s="24">
        <v>0</v>
      </c>
      <c r="X915" s="24">
        <v>0</v>
      </c>
      <c r="Y915" s="24">
        <v>0</v>
      </c>
      <c r="Z915" s="24">
        <v>0</v>
      </c>
      <c r="AA915" s="24">
        <v>0</v>
      </c>
      <c r="AB915" s="24">
        <v>0</v>
      </c>
      <c r="AC915" s="24">
        <v>0</v>
      </c>
      <c r="AD915" s="24">
        <v>0</v>
      </c>
      <c r="AE915" s="24">
        <v>0</v>
      </c>
      <c r="AF915" s="24">
        <v>0</v>
      </c>
      <c r="AG915" s="24">
        <v>0</v>
      </c>
      <c r="AH915" s="24">
        <v>0</v>
      </c>
      <c r="AI915" s="22" t="str">
        <f t="shared" si="68"/>
        <v>проверка пройдена</v>
      </c>
    </row>
    <row r="916" spans="1:35" s="16" customFormat="1" ht="35.25" customHeight="1" x14ac:dyDescent="0.25">
      <c r="A916" s="3" t="s">
        <v>1376</v>
      </c>
      <c r="B916" s="22" t="s">
        <v>684</v>
      </c>
      <c r="C916" s="23" t="s">
        <v>644</v>
      </c>
      <c r="D916" s="22" t="s">
        <v>495</v>
      </c>
      <c r="E916" s="3" t="str">
        <f>VLOOKUP(D916,'[28]Коды программ'!$A$2:$B$578,2,FALSE)</f>
        <v>Экономика и бухгалтерский учет (по отраслям)</v>
      </c>
      <c r="F916" s="22" t="s">
        <v>13</v>
      </c>
      <c r="G916" s="3" t="s">
        <v>15</v>
      </c>
      <c r="H916" s="24">
        <v>0</v>
      </c>
      <c r="I916" s="24">
        <v>0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>
        <v>0</v>
      </c>
      <c r="R916" s="24">
        <v>0</v>
      </c>
      <c r="S916" s="24">
        <v>0</v>
      </c>
      <c r="T916" s="24">
        <v>0</v>
      </c>
      <c r="U916" s="24">
        <v>0</v>
      </c>
      <c r="V916" s="24">
        <v>0</v>
      </c>
      <c r="W916" s="24">
        <v>0</v>
      </c>
      <c r="X916" s="24">
        <v>0</v>
      </c>
      <c r="Y916" s="24">
        <v>0</v>
      </c>
      <c r="Z916" s="24">
        <v>0</v>
      </c>
      <c r="AA916" s="24">
        <v>0</v>
      </c>
      <c r="AB916" s="24">
        <v>0</v>
      </c>
      <c r="AC916" s="24">
        <v>0</v>
      </c>
      <c r="AD916" s="24">
        <v>0</v>
      </c>
      <c r="AE916" s="24">
        <v>0</v>
      </c>
      <c r="AF916" s="24">
        <v>0</v>
      </c>
      <c r="AG916" s="24">
        <v>0</v>
      </c>
      <c r="AH916" s="24">
        <v>0</v>
      </c>
      <c r="AI916" s="22" t="str">
        <f t="shared" si="68"/>
        <v>проверка пройдена</v>
      </c>
    </row>
    <row r="917" spans="1:35" s="16" customFormat="1" ht="35.25" customHeight="1" x14ac:dyDescent="0.25">
      <c r="A917" s="3" t="s">
        <v>1376</v>
      </c>
      <c r="B917" s="22" t="s">
        <v>684</v>
      </c>
      <c r="C917" s="23" t="s">
        <v>644</v>
      </c>
      <c r="D917" s="22" t="s">
        <v>505</v>
      </c>
      <c r="E917" s="3" t="str">
        <f>VLOOKUP(D917,'Коды программ'!$A$2:$B$578,2,FALSE)</f>
        <v>Право и организация социального обеспечения</v>
      </c>
      <c r="F917" s="22" t="s">
        <v>14</v>
      </c>
      <c r="G917" s="3" t="s">
        <v>18</v>
      </c>
      <c r="H917" s="24">
        <f>0</f>
        <v>0</v>
      </c>
      <c r="I917" s="25">
        <f>0</f>
        <v>0</v>
      </c>
      <c r="J917" s="24">
        <f>0</f>
        <v>0</v>
      </c>
      <c r="K917" s="24">
        <f>0</f>
        <v>0</v>
      </c>
      <c r="L917" s="24">
        <f>0</f>
        <v>0</v>
      </c>
      <c r="M917" s="24">
        <f>0</f>
        <v>0</v>
      </c>
      <c r="N917" s="24">
        <f>0</f>
        <v>0</v>
      </c>
      <c r="O917" s="24">
        <f>0</f>
        <v>0</v>
      </c>
      <c r="P917" s="24">
        <f>0</f>
        <v>0</v>
      </c>
      <c r="Q917" s="24">
        <f>0</f>
        <v>0</v>
      </c>
      <c r="R917" s="24">
        <f>0</f>
        <v>0</v>
      </c>
      <c r="S917" s="24">
        <f>0</f>
        <v>0</v>
      </c>
      <c r="T917" s="24">
        <f>0</f>
        <v>0</v>
      </c>
      <c r="U917" s="24">
        <f>0</f>
        <v>0</v>
      </c>
      <c r="V917" s="24">
        <f>0</f>
        <v>0</v>
      </c>
      <c r="W917" s="24">
        <f>0</f>
        <v>0</v>
      </c>
      <c r="X917" s="24">
        <f>0</f>
        <v>0</v>
      </c>
      <c r="Y917" s="24">
        <f>0</f>
        <v>0</v>
      </c>
      <c r="Z917" s="24">
        <f>0</f>
        <v>0</v>
      </c>
      <c r="AA917" s="24">
        <f>0</f>
        <v>0</v>
      </c>
      <c r="AB917" s="24">
        <f>0</f>
        <v>0</v>
      </c>
      <c r="AC917" s="24">
        <f>0</f>
        <v>0</v>
      </c>
      <c r="AD917" s="24">
        <f>0</f>
        <v>0</v>
      </c>
      <c r="AE917" s="24">
        <f>0</f>
        <v>0</v>
      </c>
      <c r="AF917" s="24">
        <f>0</f>
        <v>0</v>
      </c>
      <c r="AG917" s="24">
        <f>0</f>
        <v>0</v>
      </c>
      <c r="AH917" s="24">
        <f>0</f>
        <v>0</v>
      </c>
      <c r="AI917" s="22" t="str">
        <f t="shared" si="68"/>
        <v>проверка пройдена</v>
      </c>
    </row>
    <row r="918" spans="1:35" s="16" customFormat="1" ht="35.25" customHeight="1" x14ac:dyDescent="0.25">
      <c r="A918" s="3" t="s">
        <v>1376</v>
      </c>
      <c r="B918" s="22" t="s">
        <v>684</v>
      </c>
      <c r="C918" s="23" t="s">
        <v>644</v>
      </c>
      <c r="D918" s="22" t="s">
        <v>545</v>
      </c>
      <c r="E918" s="3" t="str">
        <f>VLOOKUP(D918,'[28]Коды программ'!$A$2:$B$578,2,FALSE)</f>
        <v>Физическая культура</v>
      </c>
      <c r="F918" s="22" t="s">
        <v>10</v>
      </c>
      <c r="G918" s="3" t="s">
        <v>721</v>
      </c>
      <c r="H918" s="24">
        <v>25</v>
      </c>
      <c r="I918" s="25">
        <v>16</v>
      </c>
      <c r="J918" s="24">
        <f>0</f>
        <v>0</v>
      </c>
      <c r="K918" s="24">
        <f>0</f>
        <v>0</v>
      </c>
      <c r="L918" s="24">
        <v>2</v>
      </c>
      <c r="M918" s="24">
        <v>2</v>
      </c>
      <c r="N918" s="24">
        <f>0</f>
        <v>0</v>
      </c>
      <c r="O918" s="24">
        <f>0</f>
        <v>0</v>
      </c>
      <c r="P918" s="24">
        <f>0</f>
        <v>0</v>
      </c>
      <c r="Q918" s="24">
        <f>0</f>
        <v>0</v>
      </c>
      <c r="R918" s="24">
        <f>0</f>
        <v>0</v>
      </c>
      <c r="S918" s="24">
        <f>0</f>
        <v>0</v>
      </c>
      <c r="T918" s="24">
        <f>0</f>
        <v>0</v>
      </c>
      <c r="U918" s="24">
        <f>0</f>
        <v>0</v>
      </c>
      <c r="V918" s="24">
        <f>0</f>
        <v>0</v>
      </c>
      <c r="W918" s="24">
        <f>0</f>
        <v>0</v>
      </c>
      <c r="X918" s="24">
        <f>0</f>
        <v>0</v>
      </c>
      <c r="Y918" s="24">
        <f>0</f>
        <v>0</v>
      </c>
      <c r="Z918" s="24">
        <f>0</f>
        <v>0</v>
      </c>
      <c r="AA918" s="24">
        <f>0</f>
        <v>0</v>
      </c>
      <c r="AB918" s="24">
        <f>0</f>
        <v>0</v>
      </c>
      <c r="AC918" s="24">
        <f>0</f>
        <v>0</v>
      </c>
      <c r="AD918" s="24">
        <f>0</f>
        <v>0</v>
      </c>
      <c r="AE918" s="24">
        <f>0</f>
        <v>0</v>
      </c>
      <c r="AF918" s="24">
        <f>0</f>
        <v>0</v>
      </c>
      <c r="AG918" s="24">
        <v>5</v>
      </c>
      <c r="AH918" s="24">
        <f>0</f>
        <v>0</v>
      </c>
      <c r="AI918" s="22" t="str">
        <f>IF(H918=I918+L918+M918+N918+O918+P918+Q918+R918+S918+T918+U918+V918+W918+X918+Y918+Z918+AA918+AB918+AC918+AD918+AE918+AF918+AG918,"проверка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19" spans="1:35" s="16" customFormat="1" ht="35.25" customHeight="1" x14ac:dyDescent="0.25">
      <c r="A919" s="3" t="s">
        <v>1376</v>
      </c>
      <c r="B919" s="22" t="s">
        <v>684</v>
      </c>
      <c r="C919" s="23" t="s">
        <v>644</v>
      </c>
      <c r="D919" s="22" t="s">
        <v>536</v>
      </c>
      <c r="E919" s="3" t="str">
        <f>VLOOKUP(D919,'[28]Коды программ'!$A$2:$B$578,2,FALSE)</f>
        <v>Преподавание в начальных классах</v>
      </c>
      <c r="F919" s="22" t="s">
        <v>11</v>
      </c>
      <c r="G919" s="3" t="s">
        <v>722</v>
      </c>
      <c r="H919" s="24">
        <v>0</v>
      </c>
      <c r="I919" s="24">
        <v>0</v>
      </c>
      <c r="J919" s="24">
        <v>0</v>
      </c>
      <c r="K919" s="24">
        <v>0</v>
      </c>
      <c r="L919" s="24">
        <v>0</v>
      </c>
      <c r="M919" s="24">
        <v>0</v>
      </c>
      <c r="N919" s="24">
        <v>0</v>
      </c>
      <c r="O919" s="24">
        <v>0</v>
      </c>
      <c r="P919" s="24">
        <v>0</v>
      </c>
      <c r="Q919" s="24">
        <v>0</v>
      </c>
      <c r="R919" s="24">
        <v>0</v>
      </c>
      <c r="S919" s="24">
        <v>0</v>
      </c>
      <c r="T919" s="24">
        <v>0</v>
      </c>
      <c r="U919" s="24">
        <v>0</v>
      </c>
      <c r="V919" s="24">
        <v>0</v>
      </c>
      <c r="W919" s="24">
        <v>0</v>
      </c>
      <c r="X919" s="24">
        <v>0</v>
      </c>
      <c r="Y919" s="24">
        <v>0</v>
      </c>
      <c r="Z919" s="24">
        <v>0</v>
      </c>
      <c r="AA919" s="24">
        <v>0</v>
      </c>
      <c r="AB919" s="24">
        <v>0</v>
      </c>
      <c r="AC919" s="24">
        <v>0</v>
      </c>
      <c r="AD919" s="24">
        <v>0</v>
      </c>
      <c r="AE919" s="24">
        <v>0</v>
      </c>
      <c r="AF919" s="24">
        <v>0</v>
      </c>
      <c r="AG919" s="24">
        <v>0</v>
      </c>
      <c r="AH919" s="24">
        <v>0</v>
      </c>
      <c r="AI919" s="22" t="str">
        <f t="shared" si="68"/>
        <v>проверка пройдена</v>
      </c>
    </row>
    <row r="920" spans="1:35" s="16" customFormat="1" ht="35.25" customHeight="1" x14ac:dyDescent="0.25">
      <c r="A920" s="3" t="s">
        <v>1376</v>
      </c>
      <c r="B920" s="22" t="s">
        <v>684</v>
      </c>
      <c r="C920" s="23" t="s">
        <v>644</v>
      </c>
      <c r="D920" s="22" t="s">
        <v>495</v>
      </c>
      <c r="E920" s="3" t="str">
        <f>VLOOKUP(D920,'[28]Коды программ'!$A$2:$B$578,2,FALSE)</f>
        <v>Экономика и бухгалтерский учет (по отраслям)</v>
      </c>
      <c r="F920" s="22" t="s">
        <v>12</v>
      </c>
      <c r="G920" s="3" t="s">
        <v>723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  <c r="V920" s="24">
        <v>0</v>
      </c>
      <c r="W920" s="24">
        <v>0</v>
      </c>
      <c r="X920" s="24">
        <v>0</v>
      </c>
      <c r="Y920" s="24">
        <v>0</v>
      </c>
      <c r="Z920" s="24">
        <v>0</v>
      </c>
      <c r="AA920" s="24">
        <v>0</v>
      </c>
      <c r="AB920" s="24">
        <v>0</v>
      </c>
      <c r="AC920" s="24">
        <v>0</v>
      </c>
      <c r="AD920" s="24">
        <v>0</v>
      </c>
      <c r="AE920" s="24">
        <v>0</v>
      </c>
      <c r="AF920" s="24">
        <v>0</v>
      </c>
      <c r="AG920" s="24">
        <v>0</v>
      </c>
      <c r="AH920" s="24">
        <v>0</v>
      </c>
      <c r="AI920" s="22" t="str">
        <f t="shared" si="68"/>
        <v>проверка пройдена</v>
      </c>
    </row>
    <row r="921" spans="1:35" s="16" customFormat="1" ht="35.25" customHeight="1" x14ac:dyDescent="0.25">
      <c r="A921" s="3" t="s">
        <v>1376</v>
      </c>
      <c r="B921" s="22" t="s">
        <v>684</v>
      </c>
      <c r="C921" s="23" t="s">
        <v>644</v>
      </c>
      <c r="D921" s="22" t="s">
        <v>505</v>
      </c>
      <c r="E921" s="3" t="str">
        <f>VLOOKUP(D921,'Коды программ'!$A$2:$B$578,2,FALSE)</f>
        <v>Право и организация социального обеспечения</v>
      </c>
      <c r="F921" s="22" t="s">
        <v>13</v>
      </c>
      <c r="G921" s="3" t="s">
        <v>15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0</v>
      </c>
      <c r="R921" s="24">
        <v>0</v>
      </c>
      <c r="S921" s="24">
        <v>0</v>
      </c>
      <c r="T921" s="24">
        <v>0</v>
      </c>
      <c r="U921" s="24">
        <v>0</v>
      </c>
      <c r="V921" s="24">
        <v>0</v>
      </c>
      <c r="W921" s="24">
        <v>0</v>
      </c>
      <c r="X921" s="24">
        <v>0</v>
      </c>
      <c r="Y921" s="24">
        <v>0</v>
      </c>
      <c r="Z921" s="24">
        <v>0</v>
      </c>
      <c r="AA921" s="24">
        <v>0</v>
      </c>
      <c r="AB921" s="24">
        <v>0</v>
      </c>
      <c r="AC921" s="24">
        <v>0</v>
      </c>
      <c r="AD921" s="24">
        <v>0</v>
      </c>
      <c r="AE921" s="24">
        <v>0</v>
      </c>
      <c r="AF921" s="24">
        <v>0</v>
      </c>
      <c r="AG921" s="24">
        <v>0</v>
      </c>
      <c r="AH921" s="24">
        <v>0</v>
      </c>
      <c r="AI921" s="22" t="str">
        <f t="shared" si="68"/>
        <v>проверка пройдена</v>
      </c>
    </row>
    <row r="922" spans="1:35" s="16" customFormat="1" ht="35.25" customHeight="1" x14ac:dyDescent="0.25">
      <c r="A922" s="3" t="s">
        <v>1376</v>
      </c>
      <c r="B922" s="22" t="s">
        <v>684</v>
      </c>
      <c r="C922" s="23" t="s">
        <v>644</v>
      </c>
      <c r="D922" s="22" t="s">
        <v>545</v>
      </c>
      <c r="E922" s="3" t="str">
        <f>VLOOKUP(D922,'[28]Коды программ'!$A$2:$B$578,2,FALSE)</f>
        <v>Физическая культура</v>
      </c>
      <c r="F922" s="22" t="s">
        <v>14</v>
      </c>
      <c r="G922" s="3" t="s">
        <v>18</v>
      </c>
      <c r="H922" s="24">
        <f>0</f>
        <v>0</v>
      </c>
      <c r="I922" s="25">
        <f>0</f>
        <v>0</v>
      </c>
      <c r="J922" s="24">
        <f>0</f>
        <v>0</v>
      </c>
      <c r="K922" s="24">
        <f>0</f>
        <v>0</v>
      </c>
      <c r="L922" s="24">
        <f>0</f>
        <v>0</v>
      </c>
      <c r="M922" s="24">
        <f>0</f>
        <v>0</v>
      </c>
      <c r="N922" s="24">
        <f>0</f>
        <v>0</v>
      </c>
      <c r="O922" s="24">
        <f>0</f>
        <v>0</v>
      </c>
      <c r="P922" s="24">
        <f>0</f>
        <v>0</v>
      </c>
      <c r="Q922" s="24">
        <f>0</f>
        <v>0</v>
      </c>
      <c r="R922" s="24">
        <f>0</f>
        <v>0</v>
      </c>
      <c r="S922" s="24">
        <f>0</f>
        <v>0</v>
      </c>
      <c r="T922" s="24">
        <f>0</f>
        <v>0</v>
      </c>
      <c r="U922" s="24">
        <f>0</f>
        <v>0</v>
      </c>
      <c r="V922" s="24">
        <f>0</f>
        <v>0</v>
      </c>
      <c r="W922" s="24">
        <f>0</f>
        <v>0</v>
      </c>
      <c r="X922" s="24">
        <f>0</f>
        <v>0</v>
      </c>
      <c r="Y922" s="24">
        <f>0</f>
        <v>0</v>
      </c>
      <c r="Z922" s="24">
        <f>0</f>
        <v>0</v>
      </c>
      <c r="AA922" s="24">
        <f>0</f>
        <v>0</v>
      </c>
      <c r="AB922" s="24">
        <f>0</f>
        <v>0</v>
      </c>
      <c r="AC922" s="24">
        <f>0</f>
        <v>0</v>
      </c>
      <c r="AD922" s="24">
        <f>0</f>
        <v>0</v>
      </c>
      <c r="AE922" s="24">
        <f>0</f>
        <v>0</v>
      </c>
      <c r="AF922" s="24">
        <f>0</f>
        <v>0</v>
      </c>
      <c r="AG922" s="24">
        <f>0</f>
        <v>0</v>
      </c>
      <c r="AH922" s="24">
        <f>0</f>
        <v>0</v>
      </c>
      <c r="AI922" s="22" t="str">
        <f t="shared" si="68"/>
        <v>проверка пройдена</v>
      </c>
    </row>
    <row r="923" spans="1:35" s="16" customFormat="1" ht="35.25" customHeight="1" x14ac:dyDescent="0.25">
      <c r="A923" s="3" t="s">
        <v>1376</v>
      </c>
      <c r="B923" s="22" t="s">
        <v>684</v>
      </c>
      <c r="C923" s="23" t="s">
        <v>644</v>
      </c>
      <c r="D923" s="22" t="s">
        <v>536</v>
      </c>
      <c r="E923" s="3" t="str">
        <f>VLOOKUP(D923,'[28]Коды программ'!$A$2:$B$578,2,FALSE)</f>
        <v>Преподавание в начальных классах</v>
      </c>
      <c r="F923" s="22" t="s">
        <v>10</v>
      </c>
      <c r="G923" s="3" t="s">
        <v>721</v>
      </c>
      <c r="H923" s="24">
        <v>10</v>
      </c>
      <c r="I923" s="25">
        <v>6</v>
      </c>
      <c r="J923" s="24">
        <f>0</f>
        <v>0</v>
      </c>
      <c r="K923" s="24">
        <f>0</f>
        <v>0</v>
      </c>
      <c r="L923" s="24">
        <v>1</v>
      </c>
      <c r="M923" s="24">
        <v>1</v>
      </c>
      <c r="N923" s="24">
        <f>0</f>
        <v>0</v>
      </c>
      <c r="O923" s="24">
        <f>0</f>
        <v>0</v>
      </c>
      <c r="P923" s="24">
        <f>0</f>
        <v>0</v>
      </c>
      <c r="Q923" s="24">
        <f>0</f>
        <v>0</v>
      </c>
      <c r="R923" s="24">
        <f>0</f>
        <v>0</v>
      </c>
      <c r="S923" s="24">
        <f>0</f>
        <v>0</v>
      </c>
      <c r="T923" s="24">
        <f>0</f>
        <v>0</v>
      </c>
      <c r="U923" s="24">
        <f>0</f>
        <v>0</v>
      </c>
      <c r="V923" s="24">
        <f>0</f>
        <v>0</v>
      </c>
      <c r="W923" s="24">
        <f>0</f>
        <v>0</v>
      </c>
      <c r="X923" s="24">
        <f>0</f>
        <v>0</v>
      </c>
      <c r="Y923" s="24">
        <f>0</f>
        <v>0</v>
      </c>
      <c r="Z923" s="24">
        <f>0</f>
        <v>0</v>
      </c>
      <c r="AA923" s="24">
        <f>0</f>
        <v>0</v>
      </c>
      <c r="AB923" s="24">
        <f>0</f>
        <v>0</v>
      </c>
      <c r="AC923" s="24">
        <f>0</f>
        <v>0</v>
      </c>
      <c r="AD923" s="24">
        <f>0</f>
        <v>0</v>
      </c>
      <c r="AE923" s="24">
        <f>0</f>
        <v>0</v>
      </c>
      <c r="AF923" s="24">
        <v>0</v>
      </c>
      <c r="AG923" s="24">
        <v>2</v>
      </c>
      <c r="AH923" s="24">
        <f>0</f>
        <v>0</v>
      </c>
      <c r="AI923" s="22" t="str">
        <f>IF(H923=I923+L923+M923+N923+O923+P923+Q923+R923+S923+T923+U923+V923+W923+X923+Y923+Z923+AA923+AB923+AC923+AD923+AE923+AF923+AG923,"проверка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24" spans="1:35" s="16" customFormat="1" ht="35.25" customHeight="1" x14ac:dyDescent="0.25">
      <c r="A924" s="3" t="s">
        <v>1376</v>
      </c>
      <c r="B924" s="22" t="s">
        <v>684</v>
      </c>
      <c r="C924" s="23" t="s">
        <v>644</v>
      </c>
      <c r="D924" s="22" t="s">
        <v>590</v>
      </c>
      <c r="E924" s="3" t="str">
        <f>VLOOKUP(D924,'[28]Коды программ'!$A$2:$B$578,2,FALSE)</f>
        <v>Изобразительное искусство и черчение</v>
      </c>
      <c r="F924" s="22" t="s">
        <v>11</v>
      </c>
      <c r="G924" s="3" t="s">
        <v>722</v>
      </c>
      <c r="H924" s="24">
        <v>0</v>
      </c>
      <c r="I924" s="24">
        <v>0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  <c r="V924" s="24">
        <v>0</v>
      </c>
      <c r="W924" s="24">
        <v>0</v>
      </c>
      <c r="X924" s="24">
        <v>0</v>
      </c>
      <c r="Y924" s="24">
        <v>0</v>
      </c>
      <c r="Z924" s="24">
        <v>0</v>
      </c>
      <c r="AA924" s="24">
        <v>0</v>
      </c>
      <c r="AB924" s="24">
        <v>0</v>
      </c>
      <c r="AC924" s="24">
        <v>0</v>
      </c>
      <c r="AD924" s="24">
        <v>0</v>
      </c>
      <c r="AE924" s="24">
        <v>0</v>
      </c>
      <c r="AF924" s="24">
        <v>0</v>
      </c>
      <c r="AG924" s="24">
        <v>0</v>
      </c>
      <c r="AH924" s="24">
        <v>0</v>
      </c>
      <c r="AI924" s="22" t="str">
        <f t="shared" si="68"/>
        <v>проверка пройдена</v>
      </c>
    </row>
    <row r="925" spans="1:35" s="16" customFormat="1" ht="35.25" customHeight="1" x14ac:dyDescent="0.25">
      <c r="A925" s="3" t="s">
        <v>1376</v>
      </c>
      <c r="B925" s="22" t="s">
        <v>684</v>
      </c>
      <c r="C925" s="23" t="s">
        <v>644</v>
      </c>
      <c r="D925" s="22" t="s">
        <v>590</v>
      </c>
      <c r="E925" s="3" t="str">
        <f>VLOOKUP(D925,'[28]Коды программ'!$A$2:$B$578,2,FALSE)</f>
        <v>Изобразительное искусство и черчение</v>
      </c>
      <c r="F925" s="22" t="s">
        <v>12</v>
      </c>
      <c r="G925" s="3" t="s">
        <v>723</v>
      </c>
      <c r="H925" s="24">
        <v>0</v>
      </c>
      <c r="I925" s="24">
        <v>0</v>
      </c>
      <c r="J925" s="24">
        <v>0</v>
      </c>
      <c r="K925" s="24">
        <v>0</v>
      </c>
      <c r="L925" s="24">
        <v>0</v>
      </c>
      <c r="M925" s="24">
        <v>0</v>
      </c>
      <c r="N925" s="24">
        <v>0</v>
      </c>
      <c r="O925" s="24">
        <v>0</v>
      </c>
      <c r="P925" s="24">
        <v>0</v>
      </c>
      <c r="Q925" s="24">
        <v>0</v>
      </c>
      <c r="R925" s="24">
        <v>0</v>
      </c>
      <c r="S925" s="24">
        <v>0</v>
      </c>
      <c r="T925" s="24">
        <v>0</v>
      </c>
      <c r="U925" s="24">
        <v>0</v>
      </c>
      <c r="V925" s="24">
        <v>0</v>
      </c>
      <c r="W925" s="24">
        <v>0</v>
      </c>
      <c r="X925" s="24">
        <v>0</v>
      </c>
      <c r="Y925" s="24">
        <v>0</v>
      </c>
      <c r="Z925" s="24">
        <v>0</v>
      </c>
      <c r="AA925" s="24">
        <v>0</v>
      </c>
      <c r="AB925" s="24">
        <v>0</v>
      </c>
      <c r="AC925" s="24">
        <v>0</v>
      </c>
      <c r="AD925" s="24">
        <v>0</v>
      </c>
      <c r="AE925" s="24">
        <v>0</v>
      </c>
      <c r="AF925" s="24">
        <v>0</v>
      </c>
      <c r="AG925" s="24">
        <v>0</v>
      </c>
      <c r="AH925" s="24">
        <v>0</v>
      </c>
      <c r="AI925" s="22" t="str">
        <f t="shared" si="68"/>
        <v>проверка пройдена</v>
      </c>
    </row>
    <row r="926" spans="1:35" s="16" customFormat="1" ht="35.25" customHeight="1" x14ac:dyDescent="0.25">
      <c r="A926" s="3" t="s">
        <v>1376</v>
      </c>
      <c r="B926" s="22" t="s">
        <v>684</v>
      </c>
      <c r="C926" s="23" t="s">
        <v>644</v>
      </c>
      <c r="D926" s="22" t="s">
        <v>590</v>
      </c>
      <c r="E926" s="3" t="str">
        <f>VLOOKUP(D926,'[28]Коды программ'!$A$2:$B$578,2,FALSE)</f>
        <v>Изобразительное искусство и черчение</v>
      </c>
      <c r="F926" s="22" t="s">
        <v>13</v>
      </c>
      <c r="G926" s="3" t="s">
        <v>15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0</v>
      </c>
      <c r="Q926" s="24">
        <v>0</v>
      </c>
      <c r="R926" s="24">
        <v>0</v>
      </c>
      <c r="S926" s="24">
        <v>0</v>
      </c>
      <c r="T926" s="24">
        <v>0</v>
      </c>
      <c r="U926" s="24">
        <v>0</v>
      </c>
      <c r="V926" s="24">
        <v>0</v>
      </c>
      <c r="W926" s="24">
        <v>0</v>
      </c>
      <c r="X926" s="24">
        <v>0</v>
      </c>
      <c r="Y926" s="24">
        <v>0</v>
      </c>
      <c r="Z926" s="24">
        <v>0</v>
      </c>
      <c r="AA926" s="24">
        <v>0</v>
      </c>
      <c r="AB926" s="24">
        <v>0</v>
      </c>
      <c r="AC926" s="24">
        <v>0</v>
      </c>
      <c r="AD926" s="24">
        <v>0</v>
      </c>
      <c r="AE926" s="24">
        <v>0</v>
      </c>
      <c r="AF926" s="24">
        <v>0</v>
      </c>
      <c r="AG926" s="24">
        <v>0</v>
      </c>
      <c r="AH926" s="24">
        <v>0</v>
      </c>
      <c r="AI926" s="22" t="str">
        <f t="shared" si="68"/>
        <v>проверка пройдена</v>
      </c>
    </row>
    <row r="927" spans="1:35" s="16" customFormat="1" ht="35.25" customHeight="1" x14ac:dyDescent="0.25">
      <c r="A927" s="3" t="s">
        <v>1376</v>
      </c>
      <c r="B927" s="22" t="s">
        <v>684</v>
      </c>
      <c r="C927" s="23" t="s">
        <v>644</v>
      </c>
      <c r="D927" s="22" t="s">
        <v>590</v>
      </c>
      <c r="E927" s="3" t="str">
        <f>VLOOKUP(D927,'[28]Коды программ'!$A$2:$B$578,2,FALSE)</f>
        <v>Изобразительное искусство и черчение</v>
      </c>
      <c r="F927" s="22" t="s">
        <v>14</v>
      </c>
      <c r="G927" s="3" t="s">
        <v>18</v>
      </c>
      <c r="H927" s="24">
        <f>0</f>
        <v>0</v>
      </c>
      <c r="I927" s="25">
        <f>0</f>
        <v>0</v>
      </c>
      <c r="J927" s="24">
        <f>0</f>
        <v>0</v>
      </c>
      <c r="K927" s="24">
        <f>0</f>
        <v>0</v>
      </c>
      <c r="L927" s="24">
        <f>0</f>
        <v>0</v>
      </c>
      <c r="M927" s="24">
        <f>0</f>
        <v>0</v>
      </c>
      <c r="N927" s="24">
        <f>0</f>
        <v>0</v>
      </c>
      <c r="O927" s="24">
        <f>0</f>
        <v>0</v>
      </c>
      <c r="P927" s="24">
        <f>0</f>
        <v>0</v>
      </c>
      <c r="Q927" s="24">
        <f>0</f>
        <v>0</v>
      </c>
      <c r="R927" s="24">
        <f>0</f>
        <v>0</v>
      </c>
      <c r="S927" s="24">
        <f>0</f>
        <v>0</v>
      </c>
      <c r="T927" s="24">
        <f>0</f>
        <v>0</v>
      </c>
      <c r="U927" s="24">
        <f>0</f>
        <v>0</v>
      </c>
      <c r="V927" s="24">
        <f>0</f>
        <v>0</v>
      </c>
      <c r="W927" s="24">
        <f>0</f>
        <v>0</v>
      </c>
      <c r="X927" s="24">
        <f>0</f>
        <v>0</v>
      </c>
      <c r="Y927" s="24">
        <f>0</f>
        <v>0</v>
      </c>
      <c r="Z927" s="24">
        <f>0</f>
        <v>0</v>
      </c>
      <c r="AA927" s="24">
        <f>0</f>
        <v>0</v>
      </c>
      <c r="AB927" s="24">
        <f>0</f>
        <v>0</v>
      </c>
      <c r="AC927" s="24">
        <f>0</f>
        <v>0</v>
      </c>
      <c r="AD927" s="24">
        <f>0</f>
        <v>0</v>
      </c>
      <c r="AE927" s="24">
        <f>0</f>
        <v>0</v>
      </c>
      <c r="AF927" s="24">
        <f>0</f>
        <v>0</v>
      </c>
      <c r="AG927" s="24">
        <f>0</f>
        <v>0</v>
      </c>
      <c r="AH927" s="24">
        <f>0</f>
        <v>0</v>
      </c>
      <c r="AI927" s="22" t="str">
        <f t="shared" si="68"/>
        <v>проверка пройдена</v>
      </c>
    </row>
    <row r="928" spans="1:35" s="16" customFormat="1" ht="35.25" customHeight="1" x14ac:dyDescent="0.25">
      <c r="A928" s="3" t="s">
        <v>1377</v>
      </c>
      <c r="B928" s="22" t="s">
        <v>684</v>
      </c>
      <c r="C928" s="23" t="s">
        <v>644</v>
      </c>
      <c r="D928" s="22" t="s">
        <v>49</v>
      </c>
      <c r="E928" s="3" t="str">
        <f>VLOOKUP(D928,'[29]Коды программ'!$A$2:$B$578,2,FALSE)</f>
        <v>Мастер по ремонту и обслуживанию инженерных систем жилищно-коммунального хозяйства</v>
      </c>
      <c r="F928" s="22" t="s">
        <v>10</v>
      </c>
      <c r="G928" s="3" t="s">
        <v>721</v>
      </c>
      <c r="H928" s="24">
        <v>18</v>
      </c>
      <c r="I928" s="25">
        <f>0</f>
        <v>0</v>
      </c>
      <c r="J928" s="24">
        <f>0</f>
        <v>0</v>
      </c>
      <c r="K928" s="24">
        <f>0</f>
        <v>0</v>
      </c>
      <c r="L928" s="24">
        <f>0</f>
        <v>0</v>
      </c>
      <c r="M928" s="24">
        <f>0</f>
        <v>0</v>
      </c>
      <c r="N928" s="24">
        <v>1</v>
      </c>
      <c r="O928" s="24">
        <v>1</v>
      </c>
      <c r="P928" s="24">
        <f>0</f>
        <v>0</v>
      </c>
      <c r="Q928" s="24">
        <f>0</f>
        <v>0</v>
      </c>
      <c r="R928" s="24">
        <v>16</v>
      </c>
      <c r="S928" s="24">
        <f>0</f>
        <v>0</v>
      </c>
      <c r="T928" s="24">
        <f>0</f>
        <v>0</v>
      </c>
      <c r="U928" s="24">
        <f>0</f>
        <v>0</v>
      </c>
      <c r="V928" s="24">
        <f>0</f>
        <v>0</v>
      </c>
      <c r="W928" s="24">
        <f>0</f>
        <v>0</v>
      </c>
      <c r="X928" s="24">
        <f>0</f>
        <v>0</v>
      </c>
      <c r="Y928" s="24">
        <f>0</f>
        <v>0</v>
      </c>
      <c r="Z928" s="24">
        <f>0</f>
        <v>0</v>
      </c>
      <c r="AA928" s="24">
        <f>0</f>
        <v>0</v>
      </c>
      <c r="AB928" s="24">
        <f>0</f>
        <v>0</v>
      </c>
      <c r="AC928" s="24">
        <f>0</f>
        <v>0</v>
      </c>
      <c r="AD928" s="24">
        <f>0</f>
        <v>0</v>
      </c>
      <c r="AE928" s="24">
        <f>0</f>
        <v>0</v>
      </c>
      <c r="AF928" s="24">
        <f>0</f>
        <v>0</v>
      </c>
      <c r="AG928" s="24">
        <f>0</f>
        <v>0</v>
      </c>
      <c r="AH928" s="24">
        <v>0</v>
      </c>
      <c r="AI928" s="22" t="str">
        <f>IF(H928=I928+L928+M928+N928+O928+P928+Q928+R928+S928+T928+U928+V928+W928+X928+Y928+Z928+AA928+AB928+AC928+AD928+AE928+AF928+AG928,"проверка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29" spans="1:35" s="16" customFormat="1" ht="35.25" customHeight="1" x14ac:dyDescent="0.25">
      <c r="A929" s="3" t="s">
        <v>1377</v>
      </c>
      <c r="B929" s="22" t="s">
        <v>684</v>
      </c>
      <c r="C929" s="23" t="s">
        <v>644</v>
      </c>
      <c r="D929" s="22" t="s">
        <v>49</v>
      </c>
      <c r="E929" s="3" t="str">
        <f>VLOOKUP(D929,'[29]Коды программ'!$A$2:$B$578,2,FALSE)</f>
        <v>Мастер по ремонту и обслуживанию инженерных систем жилищно-коммунального хозяйства</v>
      </c>
      <c r="F929" s="22" t="s">
        <v>11</v>
      </c>
      <c r="G929" s="3" t="s">
        <v>722</v>
      </c>
      <c r="H929" s="24">
        <v>0</v>
      </c>
      <c r="I929" s="24">
        <v>0</v>
      </c>
      <c r="J929" s="24">
        <v>0</v>
      </c>
      <c r="K929" s="24">
        <v>0</v>
      </c>
      <c r="L929" s="24">
        <v>0</v>
      </c>
      <c r="M929" s="24">
        <v>0</v>
      </c>
      <c r="N929" s="24">
        <v>0</v>
      </c>
      <c r="O929" s="24">
        <v>0</v>
      </c>
      <c r="P929" s="24">
        <v>0</v>
      </c>
      <c r="Q929" s="24">
        <v>0</v>
      </c>
      <c r="R929" s="24">
        <v>0</v>
      </c>
      <c r="S929" s="24">
        <v>0</v>
      </c>
      <c r="T929" s="24">
        <v>0</v>
      </c>
      <c r="U929" s="24">
        <v>0</v>
      </c>
      <c r="V929" s="24">
        <v>0</v>
      </c>
      <c r="W929" s="24">
        <v>0</v>
      </c>
      <c r="X929" s="24">
        <v>0</v>
      </c>
      <c r="Y929" s="24">
        <v>0</v>
      </c>
      <c r="Z929" s="24">
        <v>0</v>
      </c>
      <c r="AA929" s="24">
        <v>0</v>
      </c>
      <c r="AB929" s="24">
        <v>0</v>
      </c>
      <c r="AC929" s="24">
        <v>0</v>
      </c>
      <c r="AD929" s="24">
        <v>0</v>
      </c>
      <c r="AE929" s="24">
        <v>0</v>
      </c>
      <c r="AF929" s="24">
        <v>0</v>
      </c>
      <c r="AG929" s="24">
        <v>0</v>
      </c>
      <c r="AH929" s="24">
        <v>0</v>
      </c>
      <c r="AI929" s="22" t="str">
        <f t="shared" si="68"/>
        <v>проверка пройдена</v>
      </c>
    </row>
    <row r="930" spans="1:35" s="16" customFormat="1" ht="35.25" customHeight="1" x14ac:dyDescent="0.25">
      <c r="A930" s="3" t="s">
        <v>1377</v>
      </c>
      <c r="B930" s="22" t="s">
        <v>684</v>
      </c>
      <c r="C930" s="23" t="s">
        <v>644</v>
      </c>
      <c r="D930" s="22" t="s">
        <v>49</v>
      </c>
      <c r="E930" s="3" t="str">
        <f>VLOOKUP(D930,'[29]Коды программ'!$A$2:$B$578,2,FALSE)</f>
        <v>Мастер по ремонту и обслуживанию инженерных систем жилищно-коммунального хозяйства</v>
      </c>
      <c r="F930" s="22" t="s">
        <v>12</v>
      </c>
      <c r="G930" s="3" t="s">
        <v>723</v>
      </c>
      <c r="H930" s="24">
        <v>0</v>
      </c>
      <c r="I930" s="24">
        <v>0</v>
      </c>
      <c r="J930" s="24">
        <v>0</v>
      </c>
      <c r="K930" s="24">
        <v>0</v>
      </c>
      <c r="L930" s="24">
        <v>0</v>
      </c>
      <c r="M930" s="24">
        <v>0</v>
      </c>
      <c r="N930" s="24">
        <v>0</v>
      </c>
      <c r="O930" s="24">
        <v>0</v>
      </c>
      <c r="P930" s="24">
        <v>0</v>
      </c>
      <c r="Q930" s="24">
        <v>0</v>
      </c>
      <c r="R930" s="24">
        <v>0</v>
      </c>
      <c r="S930" s="24">
        <v>0</v>
      </c>
      <c r="T930" s="24">
        <v>0</v>
      </c>
      <c r="U930" s="24">
        <v>0</v>
      </c>
      <c r="V930" s="24">
        <v>0</v>
      </c>
      <c r="W930" s="24">
        <v>0</v>
      </c>
      <c r="X930" s="24">
        <v>0</v>
      </c>
      <c r="Y930" s="24">
        <v>0</v>
      </c>
      <c r="Z930" s="24">
        <v>0</v>
      </c>
      <c r="AA930" s="24">
        <v>0</v>
      </c>
      <c r="AB930" s="24">
        <v>0</v>
      </c>
      <c r="AC930" s="24">
        <v>0</v>
      </c>
      <c r="AD930" s="24">
        <v>0</v>
      </c>
      <c r="AE930" s="24">
        <v>0</v>
      </c>
      <c r="AF930" s="24">
        <v>0</v>
      </c>
      <c r="AG930" s="24">
        <v>0</v>
      </c>
      <c r="AH930" s="24">
        <v>0</v>
      </c>
      <c r="AI930" s="22" t="str">
        <f t="shared" si="68"/>
        <v>проверка пройдена</v>
      </c>
    </row>
    <row r="931" spans="1:35" s="16" customFormat="1" ht="35.25" customHeight="1" x14ac:dyDescent="0.25">
      <c r="A931" s="3" t="s">
        <v>1377</v>
      </c>
      <c r="B931" s="22" t="s">
        <v>684</v>
      </c>
      <c r="C931" s="23" t="s">
        <v>644</v>
      </c>
      <c r="D931" s="22" t="s">
        <v>49</v>
      </c>
      <c r="E931" s="3" t="str">
        <f>VLOOKUP(D931,'[29]Коды программ'!$A$2:$B$578,2,FALSE)</f>
        <v>Мастер по ремонту и обслуживанию инженерных систем жилищно-коммунального хозяйства</v>
      </c>
      <c r="F931" s="22" t="s">
        <v>13</v>
      </c>
      <c r="G931" s="3" t="s">
        <v>15</v>
      </c>
      <c r="H931" s="24">
        <v>0</v>
      </c>
      <c r="I931" s="24">
        <v>0</v>
      </c>
      <c r="J931" s="24">
        <v>0</v>
      </c>
      <c r="K931" s="24">
        <v>0</v>
      </c>
      <c r="L931" s="24">
        <v>0</v>
      </c>
      <c r="M931" s="24">
        <v>0</v>
      </c>
      <c r="N931" s="24">
        <v>0</v>
      </c>
      <c r="O931" s="24">
        <v>0</v>
      </c>
      <c r="P931" s="24">
        <v>0</v>
      </c>
      <c r="Q931" s="24">
        <v>0</v>
      </c>
      <c r="R931" s="24">
        <v>0</v>
      </c>
      <c r="S931" s="24">
        <v>0</v>
      </c>
      <c r="T931" s="24">
        <v>0</v>
      </c>
      <c r="U931" s="24">
        <v>0</v>
      </c>
      <c r="V931" s="24">
        <v>0</v>
      </c>
      <c r="W931" s="24">
        <v>0</v>
      </c>
      <c r="X931" s="24">
        <v>0</v>
      </c>
      <c r="Y931" s="24">
        <v>0</v>
      </c>
      <c r="Z931" s="24">
        <v>0</v>
      </c>
      <c r="AA931" s="24">
        <v>0</v>
      </c>
      <c r="AB931" s="24">
        <v>0</v>
      </c>
      <c r="AC931" s="24">
        <v>0</v>
      </c>
      <c r="AD931" s="24">
        <v>0</v>
      </c>
      <c r="AE931" s="24">
        <v>0</v>
      </c>
      <c r="AF931" s="24">
        <v>0</v>
      </c>
      <c r="AG931" s="24">
        <v>0</v>
      </c>
      <c r="AH931" s="24">
        <v>0</v>
      </c>
      <c r="AI931" s="22" t="str">
        <f t="shared" si="68"/>
        <v>проверка пройдена</v>
      </c>
    </row>
    <row r="932" spans="1:35" s="16" customFormat="1" ht="35.25" customHeight="1" x14ac:dyDescent="0.25">
      <c r="A932" s="3" t="s">
        <v>1377</v>
      </c>
      <c r="B932" s="22" t="s">
        <v>684</v>
      </c>
      <c r="C932" s="23" t="s">
        <v>644</v>
      </c>
      <c r="D932" s="22" t="s">
        <v>49</v>
      </c>
      <c r="E932" s="3" t="str">
        <f>VLOOKUP(D932,'[29]Коды программ'!$A$2:$B$578,2,FALSE)</f>
        <v>Мастер по ремонту и обслуживанию инженерных систем жилищно-коммунального хозяйства</v>
      </c>
      <c r="F932" s="22" t="s">
        <v>14</v>
      </c>
      <c r="G932" s="3" t="s">
        <v>18</v>
      </c>
      <c r="H932" s="24">
        <f>0</f>
        <v>0</v>
      </c>
      <c r="I932" s="25">
        <f>0</f>
        <v>0</v>
      </c>
      <c r="J932" s="24">
        <f>0</f>
        <v>0</v>
      </c>
      <c r="K932" s="24">
        <f>0</f>
        <v>0</v>
      </c>
      <c r="L932" s="24">
        <f>0</f>
        <v>0</v>
      </c>
      <c r="M932" s="24">
        <f>0</f>
        <v>0</v>
      </c>
      <c r="N932" s="24">
        <f>0</f>
        <v>0</v>
      </c>
      <c r="O932" s="24">
        <f>0</f>
        <v>0</v>
      </c>
      <c r="P932" s="24">
        <f>0</f>
        <v>0</v>
      </c>
      <c r="Q932" s="24">
        <f>0</f>
        <v>0</v>
      </c>
      <c r="R932" s="24">
        <f>0</f>
        <v>0</v>
      </c>
      <c r="S932" s="24">
        <f>0</f>
        <v>0</v>
      </c>
      <c r="T932" s="24">
        <f>0</f>
        <v>0</v>
      </c>
      <c r="U932" s="24">
        <f>0</f>
        <v>0</v>
      </c>
      <c r="V932" s="24">
        <f>0</f>
        <v>0</v>
      </c>
      <c r="W932" s="24">
        <f>0</f>
        <v>0</v>
      </c>
      <c r="X932" s="24">
        <f>0</f>
        <v>0</v>
      </c>
      <c r="Y932" s="24">
        <f>0</f>
        <v>0</v>
      </c>
      <c r="Z932" s="24">
        <f>0</f>
        <v>0</v>
      </c>
      <c r="AA932" s="24">
        <f>0</f>
        <v>0</v>
      </c>
      <c r="AB932" s="24">
        <f>0</f>
        <v>0</v>
      </c>
      <c r="AC932" s="24">
        <f>0</f>
        <v>0</v>
      </c>
      <c r="AD932" s="24">
        <f>0</f>
        <v>0</v>
      </c>
      <c r="AE932" s="24">
        <f>0</f>
        <v>0</v>
      </c>
      <c r="AF932" s="24">
        <f>0</f>
        <v>0</v>
      </c>
      <c r="AG932" s="24">
        <f>0</f>
        <v>0</v>
      </c>
      <c r="AH932" s="24">
        <v>0</v>
      </c>
      <c r="AI932" s="22" t="str">
        <f t="shared" si="68"/>
        <v>проверка пройдена</v>
      </c>
    </row>
    <row r="933" spans="1:35" s="16" customFormat="1" ht="35.25" customHeight="1" x14ac:dyDescent="0.25">
      <c r="A933" s="3" t="s">
        <v>1377</v>
      </c>
      <c r="B933" s="22" t="s">
        <v>684</v>
      </c>
      <c r="C933" s="23" t="s">
        <v>644</v>
      </c>
      <c r="D933" s="22" t="s">
        <v>63</v>
      </c>
      <c r="E933" s="3" t="str">
        <f>VLOOKUP(D933,'[29]Коды программ'!$A$2:$B$578,2,FALSE)</f>
        <v>Мастер по обработке цифровой информации</v>
      </c>
      <c r="F933" s="22" t="s">
        <v>10</v>
      </c>
      <c r="G933" s="3" t="s">
        <v>721</v>
      </c>
      <c r="H933" s="24">
        <v>51</v>
      </c>
      <c r="I933" s="25">
        <f>0</f>
        <v>0</v>
      </c>
      <c r="J933" s="24">
        <f>0</f>
        <v>0</v>
      </c>
      <c r="K933" s="24">
        <f>0</f>
        <v>0</v>
      </c>
      <c r="L933" s="24">
        <f>0</f>
        <v>0</v>
      </c>
      <c r="M933" s="24">
        <f>0</f>
        <v>0</v>
      </c>
      <c r="N933" s="24">
        <v>5</v>
      </c>
      <c r="O933" s="24">
        <v>5</v>
      </c>
      <c r="P933" s="24">
        <f>0</f>
        <v>0</v>
      </c>
      <c r="Q933" s="24">
        <f>0</f>
        <v>0</v>
      </c>
      <c r="R933" s="24">
        <v>39</v>
      </c>
      <c r="S933" s="24">
        <f>0</f>
        <v>0</v>
      </c>
      <c r="T933" s="24">
        <f>0</f>
        <v>0</v>
      </c>
      <c r="U933" s="24">
        <f>0</f>
        <v>0</v>
      </c>
      <c r="V933" s="24">
        <v>1</v>
      </c>
      <c r="W933" s="24">
        <f>0</f>
        <v>0</v>
      </c>
      <c r="X933" s="24">
        <f>0</f>
        <v>0</v>
      </c>
      <c r="Y933" s="24">
        <f>0</f>
        <v>0</v>
      </c>
      <c r="Z933" s="24">
        <f>0</f>
        <v>0</v>
      </c>
      <c r="AA933" s="24">
        <f>0</f>
        <v>0</v>
      </c>
      <c r="AB933" s="24">
        <f>0</f>
        <v>0</v>
      </c>
      <c r="AC933" s="24">
        <f>0</f>
        <v>0</v>
      </c>
      <c r="AD933" s="24">
        <f>0</f>
        <v>0</v>
      </c>
      <c r="AE933" s="24">
        <v>1</v>
      </c>
      <c r="AF933" s="24">
        <f>0</f>
        <v>0</v>
      </c>
      <c r="AG933" s="24">
        <f>0</f>
        <v>0</v>
      </c>
      <c r="AH933" s="24">
        <f>0</f>
        <v>0</v>
      </c>
      <c r="AI933" s="22" t="str">
        <f>IF(H933=I933+L933+M933+N933+O933+P933+Q933+R933+S933+T933+U933+V933+W933+X933+Y933+Z933+AA933+AB933+AC933+AD933+AE933+AF933+AG933,"проверка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34" spans="1:35" s="16" customFormat="1" ht="35.25" customHeight="1" x14ac:dyDescent="0.25">
      <c r="A934" s="3" t="s">
        <v>1377</v>
      </c>
      <c r="B934" s="22" t="s">
        <v>684</v>
      </c>
      <c r="C934" s="23" t="s">
        <v>644</v>
      </c>
      <c r="D934" s="22" t="s">
        <v>63</v>
      </c>
      <c r="E934" s="3" t="str">
        <f>VLOOKUP(D934,'[29]Коды программ'!$A$2:$B$578,2,FALSE)</f>
        <v>Мастер по обработке цифровой информации</v>
      </c>
      <c r="F934" s="22" t="s">
        <v>11</v>
      </c>
      <c r="G934" s="3" t="s">
        <v>722</v>
      </c>
      <c r="H934" s="24">
        <v>0</v>
      </c>
      <c r="I934" s="24">
        <v>0</v>
      </c>
      <c r="J934" s="24">
        <v>0</v>
      </c>
      <c r="K934" s="24">
        <v>0</v>
      </c>
      <c r="L934" s="24">
        <v>0</v>
      </c>
      <c r="M934" s="24">
        <v>0</v>
      </c>
      <c r="N934" s="24">
        <v>0</v>
      </c>
      <c r="O934" s="24">
        <v>0</v>
      </c>
      <c r="P934" s="24">
        <v>0</v>
      </c>
      <c r="Q934" s="24">
        <v>0</v>
      </c>
      <c r="R934" s="24">
        <v>0</v>
      </c>
      <c r="S934" s="24">
        <v>0</v>
      </c>
      <c r="T934" s="24">
        <v>0</v>
      </c>
      <c r="U934" s="24">
        <v>0</v>
      </c>
      <c r="V934" s="24">
        <v>0</v>
      </c>
      <c r="W934" s="24">
        <v>0</v>
      </c>
      <c r="X934" s="24">
        <v>0</v>
      </c>
      <c r="Y934" s="24">
        <v>0</v>
      </c>
      <c r="Z934" s="24">
        <v>0</v>
      </c>
      <c r="AA934" s="24">
        <v>0</v>
      </c>
      <c r="AB934" s="24">
        <v>0</v>
      </c>
      <c r="AC934" s="24">
        <v>0</v>
      </c>
      <c r="AD934" s="24">
        <v>0</v>
      </c>
      <c r="AE934" s="24">
        <v>0</v>
      </c>
      <c r="AF934" s="24">
        <v>0</v>
      </c>
      <c r="AG934" s="24">
        <v>0</v>
      </c>
      <c r="AH934" s="24">
        <v>0</v>
      </c>
      <c r="AI934" s="22" t="str">
        <f t="shared" si="68"/>
        <v>проверка пройдена</v>
      </c>
    </row>
    <row r="935" spans="1:35" s="16" customFormat="1" ht="35.25" customHeight="1" x14ac:dyDescent="0.25">
      <c r="A935" s="3" t="s">
        <v>1377</v>
      </c>
      <c r="B935" s="22" t="s">
        <v>684</v>
      </c>
      <c r="C935" s="23" t="s">
        <v>644</v>
      </c>
      <c r="D935" s="22" t="s">
        <v>63</v>
      </c>
      <c r="E935" s="3" t="str">
        <f>VLOOKUP(D935,'[29]Коды программ'!$A$2:$B$578,2,FALSE)</f>
        <v>Мастер по обработке цифровой информации</v>
      </c>
      <c r="F935" s="22" t="s">
        <v>12</v>
      </c>
      <c r="G935" s="3" t="s">
        <v>723</v>
      </c>
      <c r="H935" s="24">
        <v>0</v>
      </c>
      <c r="I935" s="25">
        <f>0</f>
        <v>0</v>
      </c>
      <c r="J935" s="24">
        <f>0</f>
        <v>0</v>
      </c>
      <c r="K935" s="24">
        <f>0</f>
        <v>0</v>
      </c>
      <c r="L935" s="24">
        <f>0</f>
        <v>0</v>
      </c>
      <c r="M935" s="24">
        <f>0</f>
        <v>0</v>
      </c>
      <c r="N935" s="24">
        <f>0</f>
        <v>0</v>
      </c>
      <c r="O935" s="24">
        <f>0</f>
        <v>0</v>
      </c>
      <c r="P935" s="24">
        <f>0</f>
        <v>0</v>
      </c>
      <c r="Q935" s="24">
        <f>0</f>
        <v>0</v>
      </c>
      <c r="R935" s="24">
        <f>0</f>
        <v>0</v>
      </c>
      <c r="S935" s="24">
        <f>0</f>
        <v>0</v>
      </c>
      <c r="T935" s="24">
        <f>0</f>
        <v>0</v>
      </c>
      <c r="U935" s="24">
        <f>0</f>
        <v>0</v>
      </c>
      <c r="V935" s="24">
        <v>0</v>
      </c>
      <c r="W935" s="24">
        <f>0</f>
        <v>0</v>
      </c>
      <c r="X935" s="24">
        <f>0</f>
        <v>0</v>
      </c>
      <c r="Y935" s="24">
        <f>0</f>
        <v>0</v>
      </c>
      <c r="Z935" s="24">
        <f>0</f>
        <v>0</v>
      </c>
      <c r="AA935" s="24">
        <f>0</f>
        <v>0</v>
      </c>
      <c r="AB935" s="24">
        <f>0</f>
        <v>0</v>
      </c>
      <c r="AC935" s="24">
        <f>0</f>
        <v>0</v>
      </c>
      <c r="AD935" s="24">
        <f>0</f>
        <v>0</v>
      </c>
      <c r="AE935" s="24">
        <f>0</f>
        <v>0</v>
      </c>
      <c r="AF935" s="24">
        <f>0</f>
        <v>0</v>
      </c>
      <c r="AG935" s="24">
        <f>0</f>
        <v>0</v>
      </c>
      <c r="AH935" s="24">
        <f>0</f>
        <v>0</v>
      </c>
      <c r="AI935" s="22" t="str">
        <f t="shared" si="68"/>
        <v>проверка пройдена</v>
      </c>
    </row>
    <row r="936" spans="1:35" s="16" customFormat="1" ht="35.25" customHeight="1" x14ac:dyDescent="0.25">
      <c r="A936" s="3" t="s">
        <v>1377</v>
      </c>
      <c r="B936" s="22" t="s">
        <v>684</v>
      </c>
      <c r="C936" s="23" t="s">
        <v>644</v>
      </c>
      <c r="D936" s="22" t="s">
        <v>63</v>
      </c>
      <c r="E936" s="3" t="str">
        <f>VLOOKUP(D936,'[29]Коды программ'!$A$2:$B$578,2,FALSE)</f>
        <v>Мастер по обработке цифровой информации</v>
      </c>
      <c r="F936" s="22" t="s">
        <v>13</v>
      </c>
      <c r="G936" s="3" t="s">
        <v>15</v>
      </c>
      <c r="H936" s="24">
        <v>1</v>
      </c>
      <c r="I936" s="24">
        <v>0</v>
      </c>
      <c r="J936" s="24">
        <v>0</v>
      </c>
      <c r="K936" s="24">
        <v>0</v>
      </c>
      <c r="L936" s="24">
        <v>0</v>
      </c>
      <c r="M936" s="24">
        <v>0</v>
      </c>
      <c r="N936" s="24">
        <v>0</v>
      </c>
      <c r="O936" s="24">
        <v>0</v>
      </c>
      <c r="P936" s="24">
        <v>0</v>
      </c>
      <c r="Q936" s="24">
        <v>0</v>
      </c>
      <c r="R936" s="24">
        <v>0</v>
      </c>
      <c r="S936" s="24">
        <v>0</v>
      </c>
      <c r="T936" s="24">
        <v>0</v>
      </c>
      <c r="U936" s="24">
        <v>0</v>
      </c>
      <c r="V936" s="24">
        <v>1</v>
      </c>
      <c r="W936" s="24">
        <v>0</v>
      </c>
      <c r="X936" s="24">
        <v>0</v>
      </c>
      <c r="Y936" s="24">
        <v>0</v>
      </c>
      <c r="Z936" s="24">
        <v>0</v>
      </c>
      <c r="AA936" s="24">
        <v>0</v>
      </c>
      <c r="AB936" s="24">
        <v>0</v>
      </c>
      <c r="AC936" s="24">
        <v>0</v>
      </c>
      <c r="AD936" s="24">
        <v>0</v>
      </c>
      <c r="AE936" s="24">
        <v>0</v>
      </c>
      <c r="AF936" s="24">
        <v>0</v>
      </c>
      <c r="AG936" s="24">
        <v>0</v>
      </c>
      <c r="AH936" s="24">
        <v>0</v>
      </c>
      <c r="AI936" s="22" t="str">
        <f t="shared" ref="AI936:AI937" si="69">IF(H936=I936+L936+M936+N936+O936+P936+Q936+R936+S936+T936+U936+V936+W936+X936+Y936+Z936+AA936+AB936+AC936+AD936+AE936+AF936+AG936,"проверка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37" spans="1:35" s="16" customFormat="1" ht="35.25" customHeight="1" x14ac:dyDescent="0.25">
      <c r="A937" s="3" t="s">
        <v>1377</v>
      </c>
      <c r="B937" s="22" t="s">
        <v>684</v>
      </c>
      <c r="C937" s="23" t="s">
        <v>644</v>
      </c>
      <c r="D937" s="22" t="s">
        <v>63</v>
      </c>
      <c r="E937" s="3" t="str">
        <f>VLOOKUP(D937,'[29]Коды программ'!$A$2:$B$578,2,FALSE)</f>
        <v>Мастер по обработке цифровой информации</v>
      </c>
      <c r="F937" s="22" t="s">
        <v>14</v>
      </c>
      <c r="G937" s="3" t="s">
        <v>18</v>
      </c>
      <c r="H937" s="24">
        <v>0</v>
      </c>
      <c r="I937" s="24">
        <v>0</v>
      </c>
      <c r="J937" s="24">
        <v>0</v>
      </c>
      <c r="K937" s="24">
        <v>0</v>
      </c>
      <c r="L937" s="24">
        <v>0</v>
      </c>
      <c r="M937" s="24">
        <v>0</v>
      </c>
      <c r="N937" s="24">
        <v>0</v>
      </c>
      <c r="O937" s="24">
        <v>0</v>
      </c>
      <c r="P937" s="24">
        <v>0</v>
      </c>
      <c r="Q937" s="24">
        <v>0</v>
      </c>
      <c r="R937" s="24">
        <v>0</v>
      </c>
      <c r="S937" s="24">
        <v>0</v>
      </c>
      <c r="T937" s="24">
        <v>0</v>
      </c>
      <c r="U937" s="24">
        <v>0</v>
      </c>
      <c r="V937" s="24">
        <v>0</v>
      </c>
      <c r="W937" s="24">
        <v>0</v>
      </c>
      <c r="X937" s="24">
        <v>0</v>
      </c>
      <c r="Y937" s="24">
        <v>0</v>
      </c>
      <c r="Z937" s="24">
        <v>0</v>
      </c>
      <c r="AA937" s="24">
        <v>0</v>
      </c>
      <c r="AB937" s="24">
        <v>0</v>
      </c>
      <c r="AC937" s="24">
        <v>0</v>
      </c>
      <c r="AD937" s="24">
        <v>0</v>
      </c>
      <c r="AE937" s="24">
        <v>0</v>
      </c>
      <c r="AF937" s="24">
        <v>0</v>
      </c>
      <c r="AG937" s="24">
        <v>0</v>
      </c>
      <c r="AH937" s="24">
        <v>0</v>
      </c>
      <c r="AI937" s="22" t="str">
        <f t="shared" si="69"/>
        <v>проверка пройдена</v>
      </c>
    </row>
    <row r="938" spans="1:35" s="16" customFormat="1" ht="35.25" customHeight="1" x14ac:dyDescent="0.25">
      <c r="A938" s="3" t="s">
        <v>1377</v>
      </c>
      <c r="B938" s="22" t="s">
        <v>684</v>
      </c>
      <c r="C938" s="23" t="s">
        <v>644</v>
      </c>
      <c r="D938" s="22" t="s">
        <v>64</v>
      </c>
      <c r="E938" s="3" t="str">
        <f>VLOOKUP(D938,'[29]Коды программ'!$A$2:$B$578,2,FALSE)</f>
        <v>Компьютерные системы и комплексы</v>
      </c>
      <c r="F938" s="22" t="s">
        <v>10</v>
      </c>
      <c r="G938" s="3" t="s">
        <v>721</v>
      </c>
      <c r="H938" s="24">
        <v>25</v>
      </c>
      <c r="I938" s="25">
        <f>0</f>
        <v>0</v>
      </c>
      <c r="J938" s="24">
        <f>0</f>
        <v>0</v>
      </c>
      <c r="K938" s="24">
        <f>0</f>
        <v>0</v>
      </c>
      <c r="L938" s="24">
        <f>0</f>
        <v>0</v>
      </c>
      <c r="M938" s="24">
        <f>0</f>
        <v>0</v>
      </c>
      <c r="N938" s="24">
        <f>0</f>
        <v>0</v>
      </c>
      <c r="O938" s="24">
        <v>6</v>
      </c>
      <c r="P938" s="24">
        <f>0</f>
        <v>0</v>
      </c>
      <c r="Q938" s="24">
        <f>0</f>
        <v>0</v>
      </c>
      <c r="R938" s="24">
        <v>15</v>
      </c>
      <c r="S938" s="24">
        <f>0</f>
        <v>0</v>
      </c>
      <c r="T938" s="24">
        <f>0</f>
        <v>0</v>
      </c>
      <c r="U938" s="24">
        <f>0</f>
        <v>0</v>
      </c>
      <c r="V938" s="24">
        <f>0</f>
        <v>0</v>
      </c>
      <c r="W938" s="24">
        <f>0</f>
        <v>0</v>
      </c>
      <c r="X938" s="24">
        <f>0</f>
        <v>0</v>
      </c>
      <c r="Y938" s="24">
        <f>0</f>
        <v>0</v>
      </c>
      <c r="Z938" s="24">
        <f>0</f>
        <v>0</v>
      </c>
      <c r="AA938" s="24">
        <f>0</f>
        <v>0</v>
      </c>
      <c r="AB938" s="24">
        <v>2</v>
      </c>
      <c r="AC938" s="24">
        <f>0</f>
        <v>0</v>
      </c>
      <c r="AD938" s="24">
        <f>0</f>
        <v>0</v>
      </c>
      <c r="AE938" s="24">
        <v>2</v>
      </c>
      <c r="AF938" s="24">
        <f>0</f>
        <v>0</v>
      </c>
      <c r="AG938" s="24">
        <f>0</f>
        <v>0</v>
      </c>
      <c r="AH938" s="24">
        <f>0</f>
        <v>0</v>
      </c>
      <c r="AI938" s="22" t="str">
        <f>IF(H938=I938+L938+M938+N938+O938+P938+Q938+R938+S938+T938+U938+V938+W938+X938+Y938+Z938+AA938+AB938+AC938+AD938+AE938+AF938+AG938,"проверка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39" spans="1:35" s="16" customFormat="1" ht="35.25" customHeight="1" x14ac:dyDescent="0.25">
      <c r="A939" s="3" t="s">
        <v>1377</v>
      </c>
      <c r="B939" s="22" t="s">
        <v>684</v>
      </c>
      <c r="C939" s="23" t="s">
        <v>644</v>
      </c>
      <c r="D939" s="22" t="s">
        <v>64</v>
      </c>
      <c r="E939" s="3" t="str">
        <f>VLOOKUP(D939,'[29]Коды программ'!$A$2:$B$578,2,FALSE)</f>
        <v>Компьютерные системы и комплексы</v>
      </c>
      <c r="F939" s="22" t="s">
        <v>11</v>
      </c>
      <c r="G939" s="3" t="s">
        <v>722</v>
      </c>
      <c r="H939" s="24">
        <v>0</v>
      </c>
      <c r="I939" s="24">
        <v>0</v>
      </c>
      <c r="J939" s="24">
        <v>0</v>
      </c>
      <c r="K939" s="24">
        <v>0</v>
      </c>
      <c r="L939" s="24">
        <v>0</v>
      </c>
      <c r="M939" s="24">
        <v>0</v>
      </c>
      <c r="N939" s="24">
        <v>0</v>
      </c>
      <c r="O939" s="24">
        <v>0</v>
      </c>
      <c r="P939" s="24">
        <v>0</v>
      </c>
      <c r="Q939" s="24">
        <v>0</v>
      </c>
      <c r="R939" s="24">
        <v>0</v>
      </c>
      <c r="S939" s="24">
        <v>0</v>
      </c>
      <c r="T939" s="24">
        <v>0</v>
      </c>
      <c r="U939" s="24">
        <v>0</v>
      </c>
      <c r="V939" s="24">
        <v>0</v>
      </c>
      <c r="W939" s="24">
        <v>0</v>
      </c>
      <c r="X939" s="24">
        <v>0</v>
      </c>
      <c r="Y939" s="24">
        <v>0</v>
      </c>
      <c r="Z939" s="24">
        <v>0</v>
      </c>
      <c r="AA939" s="24">
        <v>0</v>
      </c>
      <c r="AB939" s="24">
        <v>0</v>
      </c>
      <c r="AC939" s="24">
        <v>0</v>
      </c>
      <c r="AD939" s="24">
        <v>0</v>
      </c>
      <c r="AE939" s="24">
        <v>0</v>
      </c>
      <c r="AF939" s="24">
        <v>0</v>
      </c>
      <c r="AG939" s="24">
        <v>0</v>
      </c>
      <c r="AH939" s="24">
        <v>0</v>
      </c>
      <c r="AI939" s="22" t="str">
        <f t="shared" si="68"/>
        <v>проверка пройдена</v>
      </c>
    </row>
    <row r="940" spans="1:35" s="16" customFormat="1" ht="35.25" customHeight="1" x14ac:dyDescent="0.25">
      <c r="A940" s="3" t="s">
        <v>1377</v>
      </c>
      <c r="B940" s="22" t="s">
        <v>684</v>
      </c>
      <c r="C940" s="23" t="s">
        <v>644</v>
      </c>
      <c r="D940" s="22" t="s">
        <v>64</v>
      </c>
      <c r="E940" s="3" t="str">
        <f>VLOOKUP(D940,'[29]Коды программ'!$A$2:$B$578,2,FALSE)</f>
        <v>Компьютерные системы и комплексы</v>
      </c>
      <c r="F940" s="22" t="s">
        <v>12</v>
      </c>
      <c r="G940" s="3" t="s">
        <v>723</v>
      </c>
      <c r="H940" s="24">
        <v>1</v>
      </c>
      <c r="I940" s="25">
        <f>0</f>
        <v>0</v>
      </c>
      <c r="J940" s="24">
        <f>0</f>
        <v>0</v>
      </c>
      <c r="K940" s="24">
        <f>0</f>
        <v>0</v>
      </c>
      <c r="L940" s="24">
        <f>0</f>
        <v>0</v>
      </c>
      <c r="M940" s="24">
        <f>0</f>
        <v>0</v>
      </c>
      <c r="N940" s="24">
        <f>0</f>
        <v>0</v>
      </c>
      <c r="O940" s="24">
        <f>0</f>
        <v>0</v>
      </c>
      <c r="P940" s="24">
        <f>0</f>
        <v>0</v>
      </c>
      <c r="Q940" s="24">
        <f>0</f>
        <v>0</v>
      </c>
      <c r="R940" s="24">
        <v>1</v>
      </c>
      <c r="S940" s="24">
        <f>0</f>
        <v>0</v>
      </c>
      <c r="T940" s="24">
        <f>0</f>
        <v>0</v>
      </c>
      <c r="U940" s="24">
        <f>0</f>
        <v>0</v>
      </c>
      <c r="V940" s="24">
        <f>0</f>
        <v>0</v>
      </c>
      <c r="W940" s="24">
        <f>0</f>
        <v>0</v>
      </c>
      <c r="X940" s="24">
        <f>0</f>
        <v>0</v>
      </c>
      <c r="Y940" s="24">
        <f>0</f>
        <v>0</v>
      </c>
      <c r="Z940" s="24">
        <f>0</f>
        <v>0</v>
      </c>
      <c r="AA940" s="24">
        <f>0</f>
        <v>0</v>
      </c>
      <c r="AB940" s="24">
        <f>0</f>
        <v>0</v>
      </c>
      <c r="AC940" s="24">
        <f>0</f>
        <v>0</v>
      </c>
      <c r="AD940" s="24">
        <f>0</f>
        <v>0</v>
      </c>
      <c r="AE940" s="24">
        <f>0</f>
        <v>0</v>
      </c>
      <c r="AF940" s="24">
        <f>0</f>
        <v>0</v>
      </c>
      <c r="AG940" s="24">
        <f>0</f>
        <v>0</v>
      </c>
      <c r="AH940" s="24">
        <f>0</f>
        <v>0</v>
      </c>
      <c r="AI940" s="22" t="str">
        <f t="shared" si="68"/>
        <v>проверка пройдена</v>
      </c>
    </row>
    <row r="941" spans="1:35" s="16" customFormat="1" ht="35.25" customHeight="1" x14ac:dyDescent="0.25">
      <c r="A941" s="3" t="s">
        <v>1377</v>
      </c>
      <c r="B941" s="22" t="s">
        <v>684</v>
      </c>
      <c r="C941" s="23" t="s">
        <v>644</v>
      </c>
      <c r="D941" s="22" t="s">
        <v>64</v>
      </c>
      <c r="E941" s="3" t="str">
        <f>VLOOKUP(D941,'[29]Коды программ'!$A$2:$B$578,2,FALSE)</f>
        <v>Компьютерные системы и комплексы</v>
      </c>
      <c r="F941" s="22" t="s">
        <v>13</v>
      </c>
      <c r="G941" s="3" t="s">
        <v>15</v>
      </c>
      <c r="H941" s="24">
        <v>0</v>
      </c>
      <c r="I941" s="24">
        <v>0</v>
      </c>
      <c r="J941" s="24">
        <v>0</v>
      </c>
      <c r="K941" s="24">
        <v>0</v>
      </c>
      <c r="L941" s="24">
        <v>0</v>
      </c>
      <c r="M941" s="24">
        <v>0</v>
      </c>
      <c r="N941" s="24">
        <v>0</v>
      </c>
      <c r="O941" s="24">
        <v>0</v>
      </c>
      <c r="P941" s="24">
        <v>0</v>
      </c>
      <c r="Q941" s="24">
        <v>0</v>
      </c>
      <c r="R941" s="24">
        <v>0</v>
      </c>
      <c r="S941" s="24">
        <v>0</v>
      </c>
      <c r="T941" s="24">
        <v>0</v>
      </c>
      <c r="U941" s="24">
        <v>0</v>
      </c>
      <c r="V941" s="24">
        <v>0</v>
      </c>
      <c r="W941" s="24">
        <v>0</v>
      </c>
      <c r="X941" s="24">
        <v>0</v>
      </c>
      <c r="Y941" s="24">
        <v>0</v>
      </c>
      <c r="Z941" s="24">
        <v>0</v>
      </c>
      <c r="AA941" s="24">
        <v>0</v>
      </c>
      <c r="AB941" s="24">
        <v>0</v>
      </c>
      <c r="AC941" s="24">
        <v>0</v>
      </c>
      <c r="AD941" s="24">
        <v>0</v>
      </c>
      <c r="AE941" s="24">
        <v>0</v>
      </c>
      <c r="AF941" s="24">
        <v>0</v>
      </c>
      <c r="AG941" s="24">
        <v>0</v>
      </c>
      <c r="AH941" s="24">
        <v>0</v>
      </c>
      <c r="AI941" s="22" t="str">
        <f t="shared" si="68"/>
        <v>проверка пройдена</v>
      </c>
    </row>
    <row r="942" spans="1:35" s="16" customFormat="1" ht="35.25" customHeight="1" x14ac:dyDescent="0.25">
      <c r="A942" s="3" t="s">
        <v>1377</v>
      </c>
      <c r="B942" s="22" t="s">
        <v>684</v>
      </c>
      <c r="C942" s="23" t="s">
        <v>644</v>
      </c>
      <c r="D942" s="22" t="s">
        <v>64</v>
      </c>
      <c r="E942" s="3" t="str">
        <f>VLOOKUP(D942,'[29]Коды программ'!$A$2:$B$578,2,FALSE)</f>
        <v>Компьютерные системы и комплексы</v>
      </c>
      <c r="F942" s="22" t="s">
        <v>14</v>
      </c>
      <c r="G942" s="3" t="s">
        <v>18</v>
      </c>
      <c r="H942" s="24">
        <f>0</f>
        <v>0</v>
      </c>
      <c r="I942" s="25">
        <f>0</f>
        <v>0</v>
      </c>
      <c r="J942" s="24">
        <f>0</f>
        <v>0</v>
      </c>
      <c r="K942" s="24">
        <f>0</f>
        <v>0</v>
      </c>
      <c r="L942" s="24">
        <f>0</f>
        <v>0</v>
      </c>
      <c r="M942" s="24">
        <f>0</f>
        <v>0</v>
      </c>
      <c r="N942" s="24">
        <f>0</f>
        <v>0</v>
      </c>
      <c r="O942" s="24">
        <f>0</f>
        <v>0</v>
      </c>
      <c r="P942" s="24">
        <f>0</f>
        <v>0</v>
      </c>
      <c r="Q942" s="24">
        <f>0</f>
        <v>0</v>
      </c>
      <c r="R942" s="24">
        <f>0</f>
        <v>0</v>
      </c>
      <c r="S942" s="24">
        <f>0</f>
        <v>0</v>
      </c>
      <c r="T942" s="24">
        <f>0</f>
        <v>0</v>
      </c>
      <c r="U942" s="24">
        <f>0</f>
        <v>0</v>
      </c>
      <c r="V942" s="24">
        <f>0</f>
        <v>0</v>
      </c>
      <c r="W942" s="24">
        <f>0</f>
        <v>0</v>
      </c>
      <c r="X942" s="24">
        <f>0</f>
        <v>0</v>
      </c>
      <c r="Y942" s="24">
        <f>0</f>
        <v>0</v>
      </c>
      <c r="Z942" s="24">
        <f>0</f>
        <v>0</v>
      </c>
      <c r="AA942" s="24">
        <f>0</f>
        <v>0</v>
      </c>
      <c r="AB942" s="24">
        <f>0</f>
        <v>0</v>
      </c>
      <c r="AC942" s="24">
        <f>0</f>
        <v>0</v>
      </c>
      <c r="AD942" s="24">
        <f>0</f>
        <v>0</v>
      </c>
      <c r="AE942" s="24">
        <f>0</f>
        <v>0</v>
      </c>
      <c r="AF942" s="24">
        <f>0</f>
        <v>0</v>
      </c>
      <c r="AG942" s="24">
        <f>0</f>
        <v>0</v>
      </c>
      <c r="AH942" s="24">
        <f>0</f>
        <v>0</v>
      </c>
      <c r="AI942" s="22" t="str">
        <f t="shared" si="68"/>
        <v>проверка пройдена</v>
      </c>
    </row>
    <row r="943" spans="1:35" s="16" customFormat="1" ht="35.25" customHeight="1" x14ac:dyDescent="0.25">
      <c r="A943" s="3" t="s">
        <v>1377</v>
      </c>
      <c r="B943" s="22" t="s">
        <v>684</v>
      </c>
      <c r="C943" s="23" t="s">
        <v>644</v>
      </c>
      <c r="D943" s="22" t="s">
        <v>430</v>
      </c>
      <c r="E943" s="3" t="str">
        <f>VLOOKUP(D943,'[29]Коды программ'!$A$2:$B$578,2,FALSE)</f>
        <v>Конструирование, моделирование и технология швейных изделии</v>
      </c>
      <c r="F943" s="22" t="s">
        <v>10</v>
      </c>
      <c r="G943" s="3" t="s">
        <v>721</v>
      </c>
      <c r="H943" s="24">
        <v>17</v>
      </c>
      <c r="I943" s="25">
        <f>0</f>
        <v>0</v>
      </c>
      <c r="J943" s="24">
        <f>0</f>
        <v>0</v>
      </c>
      <c r="K943" s="24">
        <f>0</f>
        <v>0</v>
      </c>
      <c r="L943" s="24">
        <f>0</f>
        <v>0</v>
      </c>
      <c r="M943" s="24">
        <f>0</f>
        <v>0</v>
      </c>
      <c r="N943" s="24">
        <f>0</f>
        <v>0</v>
      </c>
      <c r="O943" s="24">
        <f>0</f>
        <v>0</v>
      </c>
      <c r="P943" s="24">
        <f>0</f>
        <v>0</v>
      </c>
      <c r="Q943" s="24">
        <v>4</v>
      </c>
      <c r="R943" s="24">
        <v>12</v>
      </c>
      <c r="S943" s="24">
        <f>0</f>
        <v>0</v>
      </c>
      <c r="T943" s="24">
        <f>0</f>
        <v>0</v>
      </c>
      <c r="U943" s="24">
        <f>0</f>
        <v>0</v>
      </c>
      <c r="V943" s="24">
        <v>1</v>
      </c>
      <c r="W943" s="24">
        <f>0</f>
        <v>0</v>
      </c>
      <c r="X943" s="24">
        <f>0</f>
        <v>0</v>
      </c>
      <c r="Y943" s="24">
        <f>0</f>
        <v>0</v>
      </c>
      <c r="Z943" s="24">
        <f>0</f>
        <v>0</v>
      </c>
      <c r="AA943" s="24">
        <f>0</f>
        <v>0</v>
      </c>
      <c r="AB943" s="24">
        <f>0</f>
        <v>0</v>
      </c>
      <c r="AC943" s="24">
        <f>0</f>
        <v>0</v>
      </c>
      <c r="AD943" s="24">
        <f>0</f>
        <v>0</v>
      </c>
      <c r="AE943" s="24">
        <f>0</f>
        <v>0</v>
      </c>
      <c r="AF943" s="24">
        <f>0</f>
        <v>0</v>
      </c>
      <c r="AG943" s="24">
        <f>0</f>
        <v>0</v>
      </c>
      <c r="AH943" s="24">
        <f>0</f>
        <v>0</v>
      </c>
      <c r="AI943" s="22" t="str">
        <f>IF(H943=I943+L943+M943+N943+O943+P943+Q943+R943+S943+T943+U943+V943+W943+X943+Y943+Z943+AA943+AB943+AC943+AD943+AE943+AF943+AG943,"проверка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44" spans="1:35" s="16" customFormat="1" ht="35.25" customHeight="1" x14ac:dyDescent="0.25">
      <c r="A944" s="3" t="s">
        <v>1377</v>
      </c>
      <c r="B944" s="22" t="s">
        <v>684</v>
      </c>
      <c r="C944" s="23" t="s">
        <v>644</v>
      </c>
      <c r="D944" s="22" t="s">
        <v>430</v>
      </c>
      <c r="E944" s="3" t="str">
        <f>VLOOKUP(D944,'[29]Коды программ'!$A$2:$B$578,2,FALSE)</f>
        <v>Конструирование, моделирование и технология швейных изделии</v>
      </c>
      <c r="F944" s="22" t="s">
        <v>11</v>
      </c>
      <c r="G944" s="3" t="s">
        <v>722</v>
      </c>
      <c r="H944" s="24">
        <v>0</v>
      </c>
      <c r="I944" s="24">
        <v>0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  <c r="V944" s="24">
        <v>0</v>
      </c>
      <c r="W944" s="24">
        <v>0</v>
      </c>
      <c r="X944" s="24">
        <v>0</v>
      </c>
      <c r="Y944" s="24">
        <v>0</v>
      </c>
      <c r="Z944" s="24">
        <v>0</v>
      </c>
      <c r="AA944" s="24">
        <v>0</v>
      </c>
      <c r="AB944" s="24">
        <v>0</v>
      </c>
      <c r="AC944" s="24">
        <v>0</v>
      </c>
      <c r="AD944" s="24">
        <v>0</v>
      </c>
      <c r="AE944" s="24">
        <v>0</v>
      </c>
      <c r="AF944" s="24">
        <v>0</v>
      </c>
      <c r="AG944" s="24">
        <v>0</v>
      </c>
      <c r="AH944" s="24">
        <v>0</v>
      </c>
      <c r="AI944" s="22" t="str">
        <f t="shared" si="68"/>
        <v>проверка пройдена</v>
      </c>
    </row>
    <row r="945" spans="1:35" s="16" customFormat="1" ht="35.25" customHeight="1" x14ac:dyDescent="0.25">
      <c r="A945" s="3" t="s">
        <v>1377</v>
      </c>
      <c r="B945" s="22" t="s">
        <v>684</v>
      </c>
      <c r="C945" s="23" t="s">
        <v>644</v>
      </c>
      <c r="D945" s="22" t="s">
        <v>430</v>
      </c>
      <c r="E945" s="3" t="str">
        <f>VLOOKUP(D945,'[29]Коды программ'!$A$2:$B$578,2,FALSE)</f>
        <v>Конструирование, моделирование и технология швейных изделии</v>
      </c>
      <c r="F945" s="22" t="s">
        <v>12</v>
      </c>
      <c r="G945" s="3" t="s">
        <v>723</v>
      </c>
      <c r="H945" s="24">
        <v>0</v>
      </c>
      <c r="I945" s="25">
        <f>0</f>
        <v>0</v>
      </c>
      <c r="J945" s="24">
        <f>0</f>
        <v>0</v>
      </c>
      <c r="K945" s="24">
        <f>0</f>
        <v>0</v>
      </c>
      <c r="L945" s="24">
        <f>0</f>
        <v>0</v>
      </c>
      <c r="M945" s="24">
        <f>0</f>
        <v>0</v>
      </c>
      <c r="N945" s="24">
        <f>0</f>
        <v>0</v>
      </c>
      <c r="O945" s="24">
        <f>0</f>
        <v>0</v>
      </c>
      <c r="P945" s="24">
        <f>0</f>
        <v>0</v>
      </c>
      <c r="Q945" s="24">
        <f>0</f>
        <v>0</v>
      </c>
      <c r="R945" s="24">
        <f>0</f>
        <v>0</v>
      </c>
      <c r="S945" s="24">
        <f>0</f>
        <v>0</v>
      </c>
      <c r="T945" s="24">
        <f>0</f>
        <v>0</v>
      </c>
      <c r="U945" s="24">
        <f>0</f>
        <v>0</v>
      </c>
      <c r="V945" s="24">
        <v>0</v>
      </c>
      <c r="W945" s="24">
        <f>0</f>
        <v>0</v>
      </c>
      <c r="X945" s="24">
        <f>0</f>
        <v>0</v>
      </c>
      <c r="Y945" s="24">
        <f>0</f>
        <v>0</v>
      </c>
      <c r="Z945" s="24">
        <f>0</f>
        <v>0</v>
      </c>
      <c r="AA945" s="24">
        <f>0</f>
        <v>0</v>
      </c>
      <c r="AB945" s="24">
        <f>0</f>
        <v>0</v>
      </c>
      <c r="AC945" s="24">
        <f>0</f>
        <v>0</v>
      </c>
      <c r="AD945" s="24">
        <f>0</f>
        <v>0</v>
      </c>
      <c r="AE945" s="24">
        <f>0</f>
        <v>0</v>
      </c>
      <c r="AF945" s="24">
        <f>0</f>
        <v>0</v>
      </c>
      <c r="AG945" s="24">
        <f>0</f>
        <v>0</v>
      </c>
      <c r="AH945" s="24">
        <f>0</f>
        <v>0</v>
      </c>
      <c r="AI945" s="22" t="str">
        <f t="shared" si="68"/>
        <v>проверка пройдена</v>
      </c>
    </row>
    <row r="946" spans="1:35" s="16" customFormat="1" ht="35.25" customHeight="1" x14ac:dyDescent="0.25">
      <c r="A946" s="3" t="s">
        <v>1377</v>
      </c>
      <c r="B946" s="22" t="s">
        <v>684</v>
      </c>
      <c r="C946" s="23" t="s">
        <v>644</v>
      </c>
      <c r="D946" s="22" t="s">
        <v>430</v>
      </c>
      <c r="E946" s="3" t="str">
        <f>VLOOKUP(D946,'[29]Коды программ'!$A$2:$B$578,2,FALSE)</f>
        <v>Конструирование, моделирование и технология швейных изделии</v>
      </c>
      <c r="F946" s="22" t="s">
        <v>13</v>
      </c>
      <c r="G946" s="3" t="s">
        <v>15</v>
      </c>
      <c r="H946" s="24">
        <v>2</v>
      </c>
      <c r="I946" s="24">
        <v>0</v>
      </c>
      <c r="J946" s="24">
        <v>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>
        <v>0</v>
      </c>
      <c r="R946" s="24">
        <v>0</v>
      </c>
      <c r="S946" s="24">
        <v>0</v>
      </c>
      <c r="T946" s="24">
        <v>0</v>
      </c>
      <c r="U946" s="24">
        <v>0</v>
      </c>
      <c r="V946" s="24">
        <v>1</v>
      </c>
      <c r="W946" s="24">
        <v>0</v>
      </c>
      <c r="X946" s="24">
        <v>0</v>
      </c>
      <c r="Y946" s="24">
        <v>0</v>
      </c>
      <c r="Z946" s="24">
        <v>0</v>
      </c>
      <c r="AA946" s="24">
        <v>0</v>
      </c>
      <c r="AB946" s="24">
        <v>1</v>
      </c>
      <c r="AC946" s="24">
        <v>0</v>
      </c>
      <c r="AD946" s="24">
        <v>0</v>
      </c>
      <c r="AE946" s="24">
        <v>0</v>
      </c>
      <c r="AF946" s="24">
        <v>0</v>
      </c>
      <c r="AG946" s="24">
        <v>0</v>
      </c>
      <c r="AH946" s="24">
        <v>0</v>
      </c>
      <c r="AI946" s="22" t="str">
        <f t="shared" si="68"/>
        <v>проверка пройдена</v>
      </c>
    </row>
    <row r="947" spans="1:35" s="16" customFormat="1" ht="35.25" customHeight="1" x14ac:dyDescent="0.25">
      <c r="A947" s="3" t="s">
        <v>1377</v>
      </c>
      <c r="B947" s="22" t="s">
        <v>684</v>
      </c>
      <c r="C947" s="23" t="s">
        <v>644</v>
      </c>
      <c r="D947" s="22" t="s">
        <v>430</v>
      </c>
      <c r="E947" s="3" t="str">
        <f>VLOOKUP(D947,'[29]Коды программ'!$A$2:$B$578,2,FALSE)</f>
        <v>Конструирование, моделирование и технология швейных изделии</v>
      </c>
      <c r="F947" s="22" t="s">
        <v>14</v>
      </c>
      <c r="G947" s="3" t="s">
        <v>18</v>
      </c>
      <c r="H947" s="24">
        <f>0</f>
        <v>0</v>
      </c>
      <c r="I947" s="25">
        <f>0</f>
        <v>0</v>
      </c>
      <c r="J947" s="24">
        <f>0</f>
        <v>0</v>
      </c>
      <c r="K947" s="24">
        <f>0</f>
        <v>0</v>
      </c>
      <c r="L947" s="24">
        <f>0</f>
        <v>0</v>
      </c>
      <c r="M947" s="24">
        <f>0</f>
        <v>0</v>
      </c>
      <c r="N947" s="24">
        <f>0</f>
        <v>0</v>
      </c>
      <c r="O947" s="24">
        <f>0</f>
        <v>0</v>
      </c>
      <c r="P947" s="24">
        <f>0</f>
        <v>0</v>
      </c>
      <c r="Q947" s="24">
        <f>0</f>
        <v>0</v>
      </c>
      <c r="R947" s="24">
        <f>0</f>
        <v>0</v>
      </c>
      <c r="S947" s="24">
        <f>0</f>
        <v>0</v>
      </c>
      <c r="T947" s="24">
        <f>0</f>
        <v>0</v>
      </c>
      <c r="U947" s="24">
        <f>0</f>
        <v>0</v>
      </c>
      <c r="V947" s="24">
        <f>0</f>
        <v>0</v>
      </c>
      <c r="W947" s="24">
        <f>0</f>
        <v>0</v>
      </c>
      <c r="X947" s="24">
        <f>0</f>
        <v>0</v>
      </c>
      <c r="Y947" s="24">
        <f>0</f>
        <v>0</v>
      </c>
      <c r="Z947" s="24">
        <f>0</f>
        <v>0</v>
      </c>
      <c r="AA947" s="24">
        <f>0</f>
        <v>0</v>
      </c>
      <c r="AB947" s="24">
        <f>0</f>
        <v>0</v>
      </c>
      <c r="AC947" s="24">
        <f>0</f>
        <v>0</v>
      </c>
      <c r="AD947" s="24">
        <f>0</f>
        <v>0</v>
      </c>
      <c r="AE947" s="24">
        <f>0</f>
        <v>0</v>
      </c>
      <c r="AF947" s="24">
        <f>0</f>
        <v>0</v>
      </c>
      <c r="AG947" s="24">
        <f>0</f>
        <v>0</v>
      </c>
      <c r="AH947" s="24">
        <f>0</f>
        <v>0</v>
      </c>
      <c r="AI947" s="22" t="str">
        <f t="shared" si="68"/>
        <v>проверка пройдена</v>
      </c>
    </row>
    <row r="948" spans="1:35" s="16" customFormat="1" ht="35.25" customHeight="1" x14ac:dyDescent="0.25">
      <c r="A948" s="3" t="s">
        <v>1377</v>
      </c>
      <c r="B948" s="22" t="s">
        <v>684</v>
      </c>
      <c r="C948" s="23" t="s">
        <v>644</v>
      </c>
      <c r="D948" s="22" t="s">
        <v>403</v>
      </c>
      <c r="E948" s="3" t="str">
        <f>VLOOKUP(D948,'[29]Коды программ'!$A$2:$B$578,2,FALSE)</f>
        <v>Портной</v>
      </c>
      <c r="F948" s="22" t="s">
        <v>10</v>
      </c>
      <c r="G948" s="3" t="s">
        <v>721</v>
      </c>
      <c r="H948" s="24">
        <v>22</v>
      </c>
      <c r="I948" s="25">
        <f>0</f>
        <v>0</v>
      </c>
      <c r="J948" s="24">
        <f>0</f>
        <v>0</v>
      </c>
      <c r="K948" s="24">
        <f>0</f>
        <v>0</v>
      </c>
      <c r="L948" s="24">
        <f>0</f>
        <v>0</v>
      </c>
      <c r="M948" s="24">
        <f>0</f>
        <v>0</v>
      </c>
      <c r="N948" s="24">
        <f>0</f>
        <v>0</v>
      </c>
      <c r="O948" s="24">
        <f>0</f>
        <v>0</v>
      </c>
      <c r="P948" s="24">
        <f>0</f>
        <v>0</v>
      </c>
      <c r="Q948" s="24">
        <v>2</v>
      </c>
      <c r="R948" s="24">
        <v>12</v>
      </c>
      <c r="S948" s="24">
        <f>0</f>
        <v>0</v>
      </c>
      <c r="T948" s="24">
        <f>0</f>
        <v>0</v>
      </c>
      <c r="U948" s="24">
        <f>0</f>
        <v>0</v>
      </c>
      <c r="V948" s="24">
        <f>0</f>
        <v>0</v>
      </c>
      <c r="W948" s="24">
        <f>0</f>
        <v>0</v>
      </c>
      <c r="X948" s="24">
        <f>0</f>
        <v>0</v>
      </c>
      <c r="Y948" s="24">
        <f>0</f>
        <v>0</v>
      </c>
      <c r="Z948" s="24">
        <f>0</f>
        <v>0</v>
      </c>
      <c r="AA948" s="24">
        <f>0</f>
        <v>0</v>
      </c>
      <c r="AB948" s="24">
        <v>6</v>
      </c>
      <c r="AC948" s="24">
        <f>0</f>
        <v>0</v>
      </c>
      <c r="AD948" s="24">
        <v>2</v>
      </c>
      <c r="AE948" s="24">
        <f>0</f>
        <v>0</v>
      </c>
      <c r="AF948" s="24">
        <f>0</f>
        <v>0</v>
      </c>
      <c r="AG948" s="24">
        <f>0</f>
        <v>0</v>
      </c>
      <c r="AH948" s="24">
        <f>0</f>
        <v>0</v>
      </c>
      <c r="AI948" s="22" t="str">
        <f>IF(H948=I948+L948+M948+N948+O948+P948+Q948+R948+S948+T948+U948+V948+W948+X948+Y948+Z948+AA948+AB948+AC948+AD948+AE948+AF948+AG948,"проверка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49" spans="1:35" s="16" customFormat="1" ht="35.25" customHeight="1" x14ac:dyDescent="0.25">
      <c r="A949" s="3" t="s">
        <v>1377</v>
      </c>
      <c r="B949" s="22" t="s">
        <v>684</v>
      </c>
      <c r="C949" s="23" t="s">
        <v>644</v>
      </c>
      <c r="D949" s="22" t="s">
        <v>403</v>
      </c>
      <c r="E949" s="3" t="str">
        <f>VLOOKUP(D949,'[29]Коды программ'!$A$2:$B$578,2,FALSE)</f>
        <v>Портной</v>
      </c>
      <c r="F949" s="22" t="s">
        <v>11</v>
      </c>
      <c r="G949" s="3" t="s">
        <v>722</v>
      </c>
      <c r="H949" s="24">
        <v>0</v>
      </c>
      <c r="I949" s="24">
        <v>0</v>
      </c>
      <c r="J949" s="24">
        <v>0</v>
      </c>
      <c r="K949" s="24">
        <v>0</v>
      </c>
      <c r="L949" s="24">
        <v>0</v>
      </c>
      <c r="M949" s="24">
        <v>0</v>
      </c>
      <c r="N949" s="24">
        <v>0</v>
      </c>
      <c r="O949" s="24">
        <v>0</v>
      </c>
      <c r="P949" s="24">
        <v>0</v>
      </c>
      <c r="Q949" s="24">
        <v>0</v>
      </c>
      <c r="R949" s="24">
        <v>0</v>
      </c>
      <c r="S949" s="24">
        <v>0</v>
      </c>
      <c r="T949" s="24">
        <v>0</v>
      </c>
      <c r="U949" s="24">
        <v>0</v>
      </c>
      <c r="V949" s="24">
        <v>0</v>
      </c>
      <c r="W949" s="24">
        <v>0</v>
      </c>
      <c r="X949" s="24">
        <v>0</v>
      </c>
      <c r="Y949" s="24">
        <v>0</v>
      </c>
      <c r="Z949" s="24">
        <v>0</v>
      </c>
      <c r="AA949" s="24">
        <v>0</v>
      </c>
      <c r="AB949" s="24">
        <v>0</v>
      </c>
      <c r="AC949" s="24">
        <v>0</v>
      </c>
      <c r="AD949" s="24">
        <v>0</v>
      </c>
      <c r="AE949" s="24">
        <v>0</v>
      </c>
      <c r="AF949" s="24">
        <v>0</v>
      </c>
      <c r="AG949" s="24">
        <v>0</v>
      </c>
      <c r="AH949" s="24">
        <v>0</v>
      </c>
      <c r="AI949" s="22" t="str">
        <f t="shared" si="68"/>
        <v>проверка пройдена</v>
      </c>
    </row>
    <row r="950" spans="1:35" s="16" customFormat="1" ht="35.25" customHeight="1" x14ac:dyDescent="0.25">
      <c r="A950" s="3" t="s">
        <v>1377</v>
      </c>
      <c r="B950" s="22" t="s">
        <v>684</v>
      </c>
      <c r="C950" s="23" t="s">
        <v>644</v>
      </c>
      <c r="D950" s="22" t="s">
        <v>403</v>
      </c>
      <c r="E950" s="3" t="str">
        <f>VLOOKUP(D950,'[29]Коды программ'!$A$2:$B$578,2,FALSE)</f>
        <v>Портной</v>
      </c>
      <c r="F950" s="22" t="s">
        <v>12</v>
      </c>
      <c r="G950" s="3" t="s">
        <v>723</v>
      </c>
      <c r="H950" s="24">
        <v>0</v>
      </c>
      <c r="I950" s="24">
        <v>0</v>
      </c>
      <c r="J950" s="24">
        <v>0</v>
      </c>
      <c r="K950" s="24">
        <v>0</v>
      </c>
      <c r="L950" s="24">
        <v>0</v>
      </c>
      <c r="M950" s="24">
        <v>0</v>
      </c>
      <c r="N950" s="24">
        <v>0</v>
      </c>
      <c r="O950" s="24">
        <v>0</v>
      </c>
      <c r="P950" s="24">
        <v>0</v>
      </c>
      <c r="Q950" s="24">
        <v>0</v>
      </c>
      <c r="R950" s="24">
        <v>0</v>
      </c>
      <c r="S950" s="24">
        <v>0</v>
      </c>
      <c r="T950" s="24">
        <v>0</v>
      </c>
      <c r="U950" s="24">
        <v>0</v>
      </c>
      <c r="V950" s="24">
        <v>0</v>
      </c>
      <c r="W950" s="24">
        <v>0</v>
      </c>
      <c r="X950" s="24">
        <v>0</v>
      </c>
      <c r="Y950" s="24">
        <v>0</v>
      </c>
      <c r="Z950" s="24">
        <v>0</v>
      </c>
      <c r="AA950" s="24">
        <v>0</v>
      </c>
      <c r="AB950" s="24">
        <v>0</v>
      </c>
      <c r="AC950" s="24">
        <v>0</v>
      </c>
      <c r="AD950" s="24">
        <v>0</v>
      </c>
      <c r="AE950" s="24">
        <v>0</v>
      </c>
      <c r="AF950" s="24">
        <v>0</v>
      </c>
      <c r="AG950" s="24">
        <v>0</v>
      </c>
      <c r="AH950" s="24">
        <v>0</v>
      </c>
      <c r="AI950" s="22" t="str">
        <f t="shared" si="68"/>
        <v>проверка пройдена</v>
      </c>
    </row>
    <row r="951" spans="1:35" s="16" customFormat="1" ht="35.25" customHeight="1" x14ac:dyDescent="0.25">
      <c r="A951" s="3" t="s">
        <v>1377</v>
      </c>
      <c r="B951" s="22" t="s">
        <v>684</v>
      </c>
      <c r="C951" s="23" t="s">
        <v>644</v>
      </c>
      <c r="D951" s="22" t="s">
        <v>403</v>
      </c>
      <c r="E951" s="3" t="str">
        <f>VLOOKUP(D951,'[29]Коды программ'!$A$2:$B$578,2,FALSE)</f>
        <v>Портной</v>
      </c>
      <c r="F951" s="22" t="s">
        <v>13</v>
      </c>
      <c r="G951" s="3" t="s">
        <v>15</v>
      </c>
      <c r="H951" s="24">
        <v>0</v>
      </c>
      <c r="I951" s="24">
        <v>0</v>
      </c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0</v>
      </c>
      <c r="P951" s="24">
        <v>0</v>
      </c>
      <c r="Q951" s="24">
        <v>0</v>
      </c>
      <c r="R951" s="24">
        <v>0</v>
      </c>
      <c r="S951" s="24">
        <v>0</v>
      </c>
      <c r="T951" s="24">
        <v>0</v>
      </c>
      <c r="U951" s="24">
        <v>0</v>
      </c>
      <c r="V951" s="24">
        <v>0</v>
      </c>
      <c r="W951" s="24">
        <v>0</v>
      </c>
      <c r="X951" s="24">
        <v>0</v>
      </c>
      <c r="Y951" s="24">
        <v>0</v>
      </c>
      <c r="Z951" s="24">
        <v>0</v>
      </c>
      <c r="AA951" s="24">
        <v>0</v>
      </c>
      <c r="AB951" s="24">
        <v>0</v>
      </c>
      <c r="AC951" s="24">
        <v>0</v>
      </c>
      <c r="AD951" s="24">
        <v>0</v>
      </c>
      <c r="AE951" s="24">
        <v>0</v>
      </c>
      <c r="AF951" s="24">
        <v>0</v>
      </c>
      <c r="AG951" s="24">
        <v>0</v>
      </c>
      <c r="AH951" s="24">
        <v>0</v>
      </c>
      <c r="AI951" s="22" t="str">
        <f t="shared" si="68"/>
        <v>проверка пройдена</v>
      </c>
    </row>
    <row r="952" spans="1:35" s="16" customFormat="1" ht="35.25" customHeight="1" x14ac:dyDescent="0.25">
      <c r="A952" s="3" t="s">
        <v>1377</v>
      </c>
      <c r="B952" s="22" t="s">
        <v>684</v>
      </c>
      <c r="C952" s="23" t="s">
        <v>644</v>
      </c>
      <c r="D952" s="22" t="s">
        <v>403</v>
      </c>
      <c r="E952" s="3" t="str">
        <f>VLOOKUP(D952,'[29]Коды программ'!$A$2:$B$578,2,FALSE)</f>
        <v>Портной</v>
      </c>
      <c r="F952" s="22" t="s">
        <v>14</v>
      </c>
      <c r="G952" s="3" t="s">
        <v>18</v>
      </c>
      <c r="H952" s="24">
        <f>0</f>
        <v>0</v>
      </c>
      <c r="I952" s="25">
        <f>0</f>
        <v>0</v>
      </c>
      <c r="J952" s="24">
        <f>0</f>
        <v>0</v>
      </c>
      <c r="K952" s="24">
        <f>0</f>
        <v>0</v>
      </c>
      <c r="L952" s="24">
        <f>0</f>
        <v>0</v>
      </c>
      <c r="M952" s="24">
        <f>0</f>
        <v>0</v>
      </c>
      <c r="N952" s="24">
        <f>0</f>
        <v>0</v>
      </c>
      <c r="O952" s="24">
        <f>0</f>
        <v>0</v>
      </c>
      <c r="P952" s="24">
        <f>0</f>
        <v>0</v>
      </c>
      <c r="Q952" s="24">
        <f>0</f>
        <v>0</v>
      </c>
      <c r="R952" s="24">
        <f>0</f>
        <v>0</v>
      </c>
      <c r="S952" s="24">
        <f>0</f>
        <v>0</v>
      </c>
      <c r="T952" s="24">
        <f>0</f>
        <v>0</v>
      </c>
      <c r="U952" s="24">
        <f>0</f>
        <v>0</v>
      </c>
      <c r="V952" s="24">
        <f>0</f>
        <v>0</v>
      </c>
      <c r="W952" s="24">
        <f>0</f>
        <v>0</v>
      </c>
      <c r="X952" s="24">
        <f>0</f>
        <v>0</v>
      </c>
      <c r="Y952" s="24">
        <f>0</f>
        <v>0</v>
      </c>
      <c r="Z952" s="24">
        <f>0</f>
        <v>0</v>
      </c>
      <c r="AA952" s="24">
        <f>0</f>
        <v>0</v>
      </c>
      <c r="AB952" s="24">
        <f>0</f>
        <v>0</v>
      </c>
      <c r="AC952" s="24">
        <f>0</f>
        <v>0</v>
      </c>
      <c r="AD952" s="24">
        <f>0</f>
        <v>0</v>
      </c>
      <c r="AE952" s="24">
        <f>0</f>
        <v>0</v>
      </c>
      <c r="AF952" s="24">
        <f>0</f>
        <v>0</v>
      </c>
      <c r="AG952" s="24">
        <f>0</f>
        <v>0</v>
      </c>
      <c r="AH952" s="24">
        <f>0</f>
        <v>0</v>
      </c>
      <c r="AI952" s="22" t="str">
        <f t="shared" si="68"/>
        <v>проверка пройдена</v>
      </c>
    </row>
    <row r="953" spans="1:35" s="16" customFormat="1" ht="35.25" customHeight="1" x14ac:dyDescent="0.25">
      <c r="A953" s="3" t="s">
        <v>1377</v>
      </c>
      <c r="B953" s="22" t="s">
        <v>684</v>
      </c>
      <c r="C953" s="23" t="s">
        <v>644</v>
      </c>
      <c r="D953" s="22" t="s">
        <v>444</v>
      </c>
      <c r="E953" s="3" t="str">
        <f>VLOOKUP(D953,'[29]Коды программ'!$A$2:$B$578,2,FALSE)</f>
        <v>Младшая медицинская сестра по уходу за больными</v>
      </c>
      <c r="F953" s="22" t="s">
        <v>10</v>
      </c>
      <c r="G953" s="3" t="s">
        <v>721</v>
      </c>
      <c r="H953" s="24">
        <v>105</v>
      </c>
      <c r="I953" s="25">
        <f>0</f>
        <v>0</v>
      </c>
      <c r="J953" s="24">
        <f>0</f>
        <v>0</v>
      </c>
      <c r="K953" s="24">
        <f>0</f>
        <v>0</v>
      </c>
      <c r="L953" s="24">
        <f>0</f>
        <v>0</v>
      </c>
      <c r="M953" s="24">
        <f>0</f>
        <v>0</v>
      </c>
      <c r="N953" s="24">
        <v>12</v>
      </c>
      <c r="O953" s="24">
        <v>5</v>
      </c>
      <c r="P953" s="24">
        <f>0</f>
        <v>0</v>
      </c>
      <c r="Q953" s="24">
        <v>11</v>
      </c>
      <c r="R953" s="24">
        <v>56</v>
      </c>
      <c r="S953" s="24">
        <f>0</f>
        <v>0</v>
      </c>
      <c r="T953" s="24">
        <f>0</f>
        <v>0</v>
      </c>
      <c r="U953" s="24">
        <f>0</f>
        <v>0</v>
      </c>
      <c r="V953" s="24">
        <f>0</f>
        <v>0</v>
      </c>
      <c r="W953" s="24">
        <f>0</f>
        <v>0</v>
      </c>
      <c r="X953" s="24">
        <f>0</f>
        <v>0</v>
      </c>
      <c r="Y953" s="24">
        <f>0</f>
        <v>0</v>
      </c>
      <c r="Z953" s="24">
        <f>0</f>
        <v>0</v>
      </c>
      <c r="AA953" s="24">
        <f>0</f>
        <v>0</v>
      </c>
      <c r="AB953" s="24">
        <v>19</v>
      </c>
      <c r="AC953" s="24">
        <f>0</f>
        <v>0</v>
      </c>
      <c r="AD953" s="24">
        <f>0</f>
        <v>0</v>
      </c>
      <c r="AE953" s="24">
        <v>2</v>
      </c>
      <c r="AF953" s="24">
        <f>0</f>
        <v>0</v>
      </c>
      <c r="AG953" s="24">
        <f>0</f>
        <v>0</v>
      </c>
      <c r="AH953" s="24">
        <f>0</f>
        <v>0</v>
      </c>
      <c r="AI953" s="22" t="str">
        <f>IF(H953=I953+L953+M953+N953+O953+P953+Q953+R953+S953+T953+U953+V953+W953+X953+Y953+Z953+AA953+AB953+AC953+AD953+AE953+AF953+AG953,"проверка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54" spans="1:35" s="16" customFormat="1" ht="35.25" customHeight="1" x14ac:dyDescent="0.25">
      <c r="A954" s="3" t="s">
        <v>1377</v>
      </c>
      <c r="B954" s="22" t="s">
        <v>684</v>
      </c>
      <c r="C954" s="23" t="s">
        <v>644</v>
      </c>
      <c r="D954" s="22" t="s">
        <v>444</v>
      </c>
      <c r="E954" s="3" t="str">
        <f>VLOOKUP(D954,'[29]Коды программ'!$A$2:$B$578,2,FALSE)</f>
        <v>Младшая медицинская сестра по уходу за больными</v>
      </c>
      <c r="F954" s="22" t="s">
        <v>11</v>
      </c>
      <c r="G954" s="3" t="s">
        <v>722</v>
      </c>
      <c r="H954" s="24">
        <v>0</v>
      </c>
      <c r="I954" s="24">
        <v>0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0</v>
      </c>
      <c r="T954" s="24">
        <v>0</v>
      </c>
      <c r="U954" s="24">
        <v>0</v>
      </c>
      <c r="V954" s="24">
        <v>0</v>
      </c>
      <c r="W954" s="24">
        <v>0</v>
      </c>
      <c r="X954" s="24">
        <v>0</v>
      </c>
      <c r="Y954" s="24">
        <v>0</v>
      </c>
      <c r="Z954" s="24">
        <v>0</v>
      </c>
      <c r="AA954" s="24">
        <v>0</v>
      </c>
      <c r="AB954" s="24">
        <v>0</v>
      </c>
      <c r="AC954" s="24">
        <v>0</v>
      </c>
      <c r="AD954" s="24">
        <v>0</v>
      </c>
      <c r="AE954" s="24">
        <v>0</v>
      </c>
      <c r="AF954" s="24">
        <v>0</v>
      </c>
      <c r="AG954" s="24">
        <v>0</v>
      </c>
      <c r="AH954" s="24">
        <v>0</v>
      </c>
      <c r="AI954" s="22" t="str">
        <f t="shared" si="68"/>
        <v>проверка пройдена</v>
      </c>
    </row>
    <row r="955" spans="1:35" s="16" customFormat="1" ht="35.25" customHeight="1" x14ac:dyDescent="0.25">
      <c r="A955" s="3" t="s">
        <v>1377</v>
      </c>
      <c r="B955" s="22" t="s">
        <v>684</v>
      </c>
      <c r="C955" s="23" t="s">
        <v>644</v>
      </c>
      <c r="D955" s="22" t="s">
        <v>444</v>
      </c>
      <c r="E955" s="3" t="str">
        <f>VLOOKUP(D955,'[29]Коды программ'!$A$2:$B$578,2,FALSE)</f>
        <v>Младшая медицинская сестра по уходу за больными</v>
      </c>
      <c r="F955" s="22" t="s">
        <v>12</v>
      </c>
      <c r="G955" s="3" t="s">
        <v>723</v>
      </c>
      <c r="H955" s="24">
        <v>0</v>
      </c>
      <c r="I955" s="24">
        <v>0</v>
      </c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0</v>
      </c>
      <c r="T955" s="24">
        <v>0</v>
      </c>
      <c r="U955" s="24">
        <v>0</v>
      </c>
      <c r="V955" s="24">
        <v>0</v>
      </c>
      <c r="W955" s="24">
        <v>0</v>
      </c>
      <c r="X955" s="24">
        <v>0</v>
      </c>
      <c r="Y955" s="24">
        <v>0</v>
      </c>
      <c r="Z955" s="24">
        <v>0</v>
      </c>
      <c r="AA955" s="24">
        <v>0</v>
      </c>
      <c r="AB955" s="24">
        <v>0</v>
      </c>
      <c r="AC955" s="24">
        <v>0</v>
      </c>
      <c r="AD955" s="24">
        <v>0</v>
      </c>
      <c r="AE955" s="24">
        <v>0</v>
      </c>
      <c r="AF955" s="24">
        <v>0</v>
      </c>
      <c r="AG955" s="24">
        <v>0</v>
      </c>
      <c r="AH955" s="24">
        <v>0</v>
      </c>
      <c r="AI955" s="22" t="str">
        <f t="shared" si="68"/>
        <v>проверка пройдена</v>
      </c>
    </row>
    <row r="956" spans="1:35" s="16" customFormat="1" ht="35.25" customHeight="1" x14ac:dyDescent="0.25">
      <c r="A956" s="3" t="s">
        <v>1377</v>
      </c>
      <c r="B956" s="22" t="s">
        <v>684</v>
      </c>
      <c r="C956" s="23" t="s">
        <v>644</v>
      </c>
      <c r="D956" s="22" t="s">
        <v>444</v>
      </c>
      <c r="E956" s="3" t="str">
        <f>VLOOKUP(D956,'[29]Коды программ'!$A$2:$B$578,2,FALSE)</f>
        <v>Младшая медицинская сестра по уходу за больными</v>
      </c>
      <c r="F956" s="22" t="s">
        <v>13</v>
      </c>
      <c r="G956" s="3" t="s">
        <v>15</v>
      </c>
      <c r="H956" s="24">
        <v>0</v>
      </c>
      <c r="I956" s="24">
        <v>0</v>
      </c>
      <c r="J956" s="24">
        <v>0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0</v>
      </c>
      <c r="Q956" s="24">
        <v>0</v>
      </c>
      <c r="R956" s="24">
        <v>0</v>
      </c>
      <c r="S956" s="24">
        <v>0</v>
      </c>
      <c r="T956" s="24">
        <v>0</v>
      </c>
      <c r="U956" s="24">
        <v>0</v>
      </c>
      <c r="V956" s="24">
        <v>0</v>
      </c>
      <c r="W956" s="24">
        <v>0</v>
      </c>
      <c r="X956" s="24">
        <v>0</v>
      </c>
      <c r="Y956" s="24">
        <v>0</v>
      </c>
      <c r="Z956" s="24">
        <v>0</v>
      </c>
      <c r="AA956" s="24">
        <v>0</v>
      </c>
      <c r="AB956" s="24">
        <v>0</v>
      </c>
      <c r="AC956" s="24">
        <v>0</v>
      </c>
      <c r="AD956" s="24">
        <v>0</v>
      </c>
      <c r="AE956" s="24">
        <v>0</v>
      </c>
      <c r="AF956" s="24">
        <v>0</v>
      </c>
      <c r="AG956" s="24">
        <v>0</v>
      </c>
      <c r="AH956" s="24">
        <v>0</v>
      </c>
      <c r="AI956" s="22" t="str">
        <f t="shared" si="68"/>
        <v>проверка пройдена</v>
      </c>
    </row>
    <row r="957" spans="1:35" s="16" customFormat="1" ht="35.25" customHeight="1" x14ac:dyDescent="0.25">
      <c r="A957" s="3" t="s">
        <v>1377</v>
      </c>
      <c r="B957" s="22" t="s">
        <v>684</v>
      </c>
      <c r="C957" s="23" t="s">
        <v>644</v>
      </c>
      <c r="D957" s="22" t="s">
        <v>444</v>
      </c>
      <c r="E957" s="3" t="str">
        <f>VLOOKUP(D957,'[29]Коды программ'!$A$2:$B$578,2,FALSE)</f>
        <v>Младшая медицинская сестра по уходу за больными</v>
      </c>
      <c r="F957" s="22" t="s">
        <v>14</v>
      </c>
      <c r="G957" s="3" t="s">
        <v>18</v>
      </c>
      <c r="H957" s="24">
        <f>0</f>
        <v>0</v>
      </c>
      <c r="I957" s="25">
        <f>0</f>
        <v>0</v>
      </c>
      <c r="J957" s="24">
        <f>0</f>
        <v>0</v>
      </c>
      <c r="K957" s="24">
        <f>0</f>
        <v>0</v>
      </c>
      <c r="L957" s="24">
        <f>0</f>
        <v>0</v>
      </c>
      <c r="M957" s="24">
        <f>0</f>
        <v>0</v>
      </c>
      <c r="N957" s="24">
        <f>0</f>
        <v>0</v>
      </c>
      <c r="O957" s="24">
        <f>0</f>
        <v>0</v>
      </c>
      <c r="P957" s="24">
        <f>0</f>
        <v>0</v>
      </c>
      <c r="Q957" s="24">
        <f>0</f>
        <v>0</v>
      </c>
      <c r="R957" s="24">
        <f>0</f>
        <v>0</v>
      </c>
      <c r="S957" s="24">
        <f>0</f>
        <v>0</v>
      </c>
      <c r="T957" s="24">
        <f>0</f>
        <v>0</v>
      </c>
      <c r="U957" s="24">
        <f>0</f>
        <v>0</v>
      </c>
      <c r="V957" s="24">
        <f>0</f>
        <v>0</v>
      </c>
      <c r="W957" s="24">
        <f>0</f>
        <v>0</v>
      </c>
      <c r="X957" s="24">
        <f>0</f>
        <v>0</v>
      </c>
      <c r="Y957" s="24">
        <f>0</f>
        <v>0</v>
      </c>
      <c r="Z957" s="24">
        <f>0</f>
        <v>0</v>
      </c>
      <c r="AA957" s="24">
        <f>0</f>
        <v>0</v>
      </c>
      <c r="AB957" s="24">
        <f>0</f>
        <v>0</v>
      </c>
      <c r="AC957" s="24">
        <f>0</f>
        <v>0</v>
      </c>
      <c r="AD957" s="24">
        <f>0</f>
        <v>0</v>
      </c>
      <c r="AE957" s="24">
        <f>0</f>
        <v>0</v>
      </c>
      <c r="AF957" s="24">
        <f>0</f>
        <v>0</v>
      </c>
      <c r="AG957" s="24">
        <f>0</f>
        <v>0</v>
      </c>
      <c r="AH957" s="24">
        <f>0</f>
        <v>0</v>
      </c>
      <c r="AI957" s="22" t="str">
        <f t="shared" si="68"/>
        <v>проверка пройдена</v>
      </c>
    </row>
    <row r="958" spans="1:35" s="16" customFormat="1" ht="35.25" customHeight="1" x14ac:dyDescent="0.25">
      <c r="A958" s="3" t="s">
        <v>1377</v>
      </c>
      <c r="B958" s="22" t="s">
        <v>684</v>
      </c>
      <c r="C958" s="23" t="s">
        <v>644</v>
      </c>
      <c r="D958" s="22" t="s">
        <v>502</v>
      </c>
      <c r="E958" s="3" t="str">
        <f>VLOOKUP(D958,'[29]Коды программ'!$A$2:$B$578,2,FALSE)</f>
        <v>Социальный работник</v>
      </c>
      <c r="F958" s="22" t="s">
        <v>10</v>
      </c>
      <c r="G958" s="3" t="s">
        <v>721</v>
      </c>
      <c r="H958" s="24">
        <v>24</v>
      </c>
      <c r="I958" s="25">
        <f>0</f>
        <v>0</v>
      </c>
      <c r="J958" s="24">
        <f>0</f>
        <v>0</v>
      </c>
      <c r="K958" s="24">
        <f>0</f>
        <v>0</v>
      </c>
      <c r="L958" s="24">
        <f>0</f>
        <v>0</v>
      </c>
      <c r="M958" s="24">
        <f>0</f>
        <v>0</v>
      </c>
      <c r="N958" s="24">
        <v>1</v>
      </c>
      <c r="O958" s="24">
        <v>1</v>
      </c>
      <c r="P958" s="24">
        <f>0</f>
        <v>0</v>
      </c>
      <c r="Q958" s="24">
        <v>2</v>
      </c>
      <c r="R958" s="24">
        <v>8</v>
      </c>
      <c r="S958" s="24">
        <f>0</f>
        <v>0</v>
      </c>
      <c r="T958" s="24">
        <f>0</f>
        <v>0</v>
      </c>
      <c r="U958" s="24">
        <f>0</f>
        <v>0</v>
      </c>
      <c r="V958" s="24">
        <f>0</f>
        <v>0</v>
      </c>
      <c r="W958" s="24">
        <f>0</f>
        <v>0</v>
      </c>
      <c r="X958" s="24">
        <f>0</f>
        <v>0</v>
      </c>
      <c r="Y958" s="24">
        <f>0</f>
        <v>0</v>
      </c>
      <c r="Z958" s="24">
        <f>0</f>
        <v>0</v>
      </c>
      <c r="AA958" s="24">
        <f>0</f>
        <v>0</v>
      </c>
      <c r="AB958" s="24">
        <v>11</v>
      </c>
      <c r="AC958" s="24">
        <f>0</f>
        <v>0</v>
      </c>
      <c r="AD958" s="24">
        <f>0</f>
        <v>0</v>
      </c>
      <c r="AE958" s="24">
        <v>1</v>
      </c>
      <c r="AF958" s="24">
        <f>0</f>
        <v>0</v>
      </c>
      <c r="AG958" s="24">
        <f>0</f>
        <v>0</v>
      </c>
      <c r="AH958" s="24">
        <f>0</f>
        <v>0</v>
      </c>
      <c r="AI958" s="22" t="str">
        <f>IF(H958=I958+L958+M958+N958+O958+P958+Q958+R958+S958+T958+U958+V958+W958+X958+Y958+Z958+AA958+AB958+AC958+AD958+AE958+AF958+AG958,"проверка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59" spans="1:35" s="16" customFormat="1" ht="35.25" customHeight="1" x14ac:dyDescent="0.25">
      <c r="A959" s="3" t="s">
        <v>1377</v>
      </c>
      <c r="B959" s="22" t="s">
        <v>684</v>
      </c>
      <c r="C959" s="23" t="s">
        <v>644</v>
      </c>
      <c r="D959" s="22" t="s">
        <v>502</v>
      </c>
      <c r="E959" s="3" t="str">
        <f>VLOOKUP(D959,'[29]Коды программ'!$A$2:$B$578,2,FALSE)</f>
        <v>Социальный работник</v>
      </c>
      <c r="F959" s="22" t="s">
        <v>11</v>
      </c>
      <c r="G959" s="3" t="s">
        <v>722</v>
      </c>
      <c r="H959" s="24">
        <v>0</v>
      </c>
      <c r="I959" s="24">
        <v>0</v>
      </c>
      <c r="J959" s="24">
        <v>0</v>
      </c>
      <c r="K959" s="24">
        <v>0</v>
      </c>
      <c r="L959" s="24">
        <v>0</v>
      </c>
      <c r="M959" s="24">
        <v>0</v>
      </c>
      <c r="N959" s="24">
        <v>0</v>
      </c>
      <c r="O959" s="24">
        <v>0</v>
      </c>
      <c r="P959" s="24">
        <v>0</v>
      </c>
      <c r="Q959" s="24">
        <v>0</v>
      </c>
      <c r="R959" s="24">
        <v>0</v>
      </c>
      <c r="S959" s="24">
        <v>0</v>
      </c>
      <c r="T959" s="24">
        <v>0</v>
      </c>
      <c r="U959" s="24">
        <v>0</v>
      </c>
      <c r="V959" s="24">
        <v>0</v>
      </c>
      <c r="W959" s="24">
        <v>0</v>
      </c>
      <c r="X959" s="24">
        <v>0</v>
      </c>
      <c r="Y959" s="24">
        <v>0</v>
      </c>
      <c r="Z959" s="24">
        <v>0</v>
      </c>
      <c r="AA959" s="24">
        <v>0</v>
      </c>
      <c r="AB959" s="24">
        <v>0</v>
      </c>
      <c r="AC959" s="24">
        <v>0</v>
      </c>
      <c r="AD959" s="24">
        <v>0</v>
      </c>
      <c r="AE959" s="24">
        <v>0</v>
      </c>
      <c r="AF959" s="24">
        <v>0</v>
      </c>
      <c r="AG959" s="24">
        <v>0</v>
      </c>
      <c r="AH959" s="24">
        <v>0</v>
      </c>
      <c r="AI959" s="22" t="str">
        <f t="shared" si="68"/>
        <v>проверка пройдена</v>
      </c>
    </row>
    <row r="960" spans="1:35" s="16" customFormat="1" ht="35.25" customHeight="1" x14ac:dyDescent="0.25">
      <c r="A960" s="3" t="s">
        <v>1377</v>
      </c>
      <c r="B960" s="22" t="s">
        <v>684</v>
      </c>
      <c r="C960" s="23" t="s">
        <v>644</v>
      </c>
      <c r="D960" s="22" t="s">
        <v>502</v>
      </c>
      <c r="E960" s="3" t="str">
        <f>VLOOKUP(D960,'[29]Коды программ'!$A$2:$B$578,2,FALSE)</f>
        <v>Социальный работник</v>
      </c>
      <c r="F960" s="22" t="s">
        <v>12</v>
      </c>
      <c r="G960" s="3" t="s">
        <v>723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  <c r="V960" s="24">
        <v>0</v>
      </c>
      <c r="W960" s="24">
        <v>0</v>
      </c>
      <c r="X960" s="24">
        <v>0</v>
      </c>
      <c r="Y960" s="24">
        <v>0</v>
      </c>
      <c r="Z960" s="24">
        <v>0</v>
      </c>
      <c r="AA960" s="24">
        <v>0</v>
      </c>
      <c r="AB960" s="24">
        <v>0</v>
      </c>
      <c r="AC960" s="24">
        <v>0</v>
      </c>
      <c r="AD960" s="24">
        <v>0</v>
      </c>
      <c r="AE960" s="24">
        <v>0</v>
      </c>
      <c r="AF960" s="24">
        <v>0</v>
      </c>
      <c r="AG960" s="24">
        <v>0</v>
      </c>
      <c r="AH960" s="24">
        <v>0</v>
      </c>
      <c r="AI960" s="22" t="str">
        <f t="shared" si="68"/>
        <v>проверка пройдена</v>
      </c>
    </row>
    <row r="961" spans="1:35" s="16" customFormat="1" ht="35.25" customHeight="1" x14ac:dyDescent="0.25">
      <c r="A961" s="3" t="s">
        <v>1377</v>
      </c>
      <c r="B961" s="22" t="s">
        <v>684</v>
      </c>
      <c r="C961" s="23" t="s">
        <v>644</v>
      </c>
      <c r="D961" s="22" t="s">
        <v>502</v>
      </c>
      <c r="E961" s="3" t="str">
        <f>VLOOKUP(D961,'[29]Коды программ'!$A$2:$B$578,2,FALSE)</f>
        <v>Социальный работник</v>
      </c>
      <c r="F961" s="22" t="s">
        <v>13</v>
      </c>
      <c r="G961" s="3" t="s">
        <v>15</v>
      </c>
      <c r="H961" s="24">
        <v>0</v>
      </c>
      <c r="I961" s="24">
        <v>0</v>
      </c>
      <c r="J961" s="24">
        <v>0</v>
      </c>
      <c r="K961" s="24">
        <v>0</v>
      </c>
      <c r="L961" s="24">
        <v>0</v>
      </c>
      <c r="M961" s="24">
        <v>0</v>
      </c>
      <c r="N961" s="24">
        <v>0</v>
      </c>
      <c r="O961" s="24">
        <v>0</v>
      </c>
      <c r="P961" s="24">
        <v>0</v>
      </c>
      <c r="Q961" s="24">
        <v>0</v>
      </c>
      <c r="R961" s="24">
        <v>0</v>
      </c>
      <c r="S961" s="24">
        <v>0</v>
      </c>
      <c r="T961" s="24">
        <v>0</v>
      </c>
      <c r="U961" s="24">
        <v>0</v>
      </c>
      <c r="V961" s="24">
        <v>0</v>
      </c>
      <c r="W961" s="24">
        <v>0</v>
      </c>
      <c r="X961" s="24">
        <v>0</v>
      </c>
      <c r="Y961" s="24">
        <v>0</v>
      </c>
      <c r="Z961" s="24">
        <v>0</v>
      </c>
      <c r="AA961" s="24">
        <v>0</v>
      </c>
      <c r="AB961" s="24">
        <v>0</v>
      </c>
      <c r="AC961" s="24">
        <v>0</v>
      </c>
      <c r="AD961" s="24">
        <v>0</v>
      </c>
      <c r="AE961" s="24">
        <v>0</v>
      </c>
      <c r="AF961" s="24">
        <v>0</v>
      </c>
      <c r="AG961" s="24">
        <v>0</v>
      </c>
      <c r="AH961" s="24">
        <v>0</v>
      </c>
      <c r="AI961" s="22" t="str">
        <f t="shared" si="68"/>
        <v>проверка пройдена</v>
      </c>
    </row>
    <row r="962" spans="1:35" s="16" customFormat="1" ht="35.25" customHeight="1" x14ac:dyDescent="0.25">
      <c r="A962" s="3" t="s">
        <v>1377</v>
      </c>
      <c r="B962" s="22" t="s">
        <v>684</v>
      </c>
      <c r="C962" s="23" t="s">
        <v>644</v>
      </c>
      <c r="D962" s="22" t="s">
        <v>502</v>
      </c>
      <c r="E962" s="3" t="str">
        <f>VLOOKUP(D962,'[29]Коды программ'!$A$2:$B$578,2,FALSE)</f>
        <v>Социальный работник</v>
      </c>
      <c r="F962" s="22" t="s">
        <v>14</v>
      </c>
      <c r="G962" s="3" t="s">
        <v>18</v>
      </c>
      <c r="H962" s="24">
        <f>0</f>
        <v>0</v>
      </c>
      <c r="I962" s="25">
        <f>0</f>
        <v>0</v>
      </c>
      <c r="J962" s="24">
        <f>0</f>
        <v>0</v>
      </c>
      <c r="K962" s="24">
        <f>0</f>
        <v>0</v>
      </c>
      <c r="L962" s="24">
        <f>0</f>
        <v>0</v>
      </c>
      <c r="M962" s="24">
        <f>0</f>
        <v>0</v>
      </c>
      <c r="N962" s="24">
        <f>0</f>
        <v>0</v>
      </c>
      <c r="O962" s="24">
        <f>0</f>
        <v>0</v>
      </c>
      <c r="P962" s="24">
        <f>0</f>
        <v>0</v>
      </c>
      <c r="Q962" s="24">
        <f>0</f>
        <v>0</v>
      </c>
      <c r="R962" s="24">
        <f>0</f>
        <v>0</v>
      </c>
      <c r="S962" s="24">
        <f>0</f>
        <v>0</v>
      </c>
      <c r="T962" s="24">
        <f>0</f>
        <v>0</v>
      </c>
      <c r="U962" s="24">
        <f>0</f>
        <v>0</v>
      </c>
      <c r="V962" s="24">
        <f>0</f>
        <v>0</v>
      </c>
      <c r="W962" s="24">
        <f>0</f>
        <v>0</v>
      </c>
      <c r="X962" s="24">
        <f>0</f>
        <v>0</v>
      </c>
      <c r="Y962" s="24">
        <f>0</f>
        <v>0</v>
      </c>
      <c r="Z962" s="24">
        <f>0</f>
        <v>0</v>
      </c>
      <c r="AA962" s="24">
        <f>0</f>
        <v>0</v>
      </c>
      <c r="AB962" s="24">
        <f>0</f>
        <v>0</v>
      </c>
      <c r="AC962" s="24">
        <f>0</f>
        <v>0</v>
      </c>
      <c r="AD962" s="24">
        <f>0</f>
        <v>0</v>
      </c>
      <c r="AE962" s="24">
        <f>0</f>
        <v>0</v>
      </c>
      <c r="AF962" s="24">
        <f>0</f>
        <v>0</v>
      </c>
      <c r="AG962" s="24">
        <f>0</f>
        <v>0</v>
      </c>
      <c r="AH962" s="24">
        <f>0</f>
        <v>0</v>
      </c>
      <c r="AI962" s="22" t="str">
        <f t="shared" si="68"/>
        <v>проверка пройдена</v>
      </c>
    </row>
    <row r="963" spans="1:35" s="16" customFormat="1" ht="35.25" customHeight="1" x14ac:dyDescent="0.25">
      <c r="A963" s="3" t="s">
        <v>1377</v>
      </c>
      <c r="B963" s="22" t="s">
        <v>684</v>
      </c>
      <c r="C963" s="23" t="s">
        <v>644</v>
      </c>
      <c r="D963" s="22" t="s">
        <v>512</v>
      </c>
      <c r="E963" s="3" t="str">
        <f>VLOOKUP(D963,'[29]Коды программ'!$A$2:$B$578,2,FALSE)</f>
        <v>Парикмахер</v>
      </c>
      <c r="F963" s="22" t="s">
        <v>10</v>
      </c>
      <c r="G963" s="3" t="s">
        <v>721</v>
      </c>
      <c r="H963" s="24">
        <v>24</v>
      </c>
      <c r="I963" s="25">
        <f>0</f>
        <v>0</v>
      </c>
      <c r="J963" s="24">
        <f>0</f>
        <v>0</v>
      </c>
      <c r="K963" s="24">
        <f>0</f>
        <v>0</v>
      </c>
      <c r="L963" s="24">
        <f>0</f>
        <v>0</v>
      </c>
      <c r="M963" s="24">
        <f>0</f>
        <v>0</v>
      </c>
      <c r="N963" s="24">
        <f>0</f>
        <v>0</v>
      </c>
      <c r="O963" s="24">
        <v>2</v>
      </c>
      <c r="P963" s="24">
        <f>0</f>
        <v>0</v>
      </c>
      <c r="Q963" s="24">
        <v>2</v>
      </c>
      <c r="R963" s="24">
        <v>17</v>
      </c>
      <c r="S963" s="24">
        <f>0</f>
        <v>0</v>
      </c>
      <c r="T963" s="24">
        <f>0</f>
        <v>0</v>
      </c>
      <c r="U963" s="24">
        <f>0</f>
        <v>0</v>
      </c>
      <c r="V963" s="24">
        <f>0</f>
        <v>0</v>
      </c>
      <c r="W963" s="24">
        <f>0</f>
        <v>0</v>
      </c>
      <c r="X963" s="24">
        <f>0</f>
        <v>0</v>
      </c>
      <c r="Y963" s="24">
        <f>0</f>
        <v>0</v>
      </c>
      <c r="Z963" s="24">
        <f>0</f>
        <v>0</v>
      </c>
      <c r="AA963" s="24">
        <f>0</f>
        <v>0</v>
      </c>
      <c r="AB963" s="24">
        <v>1</v>
      </c>
      <c r="AC963" s="24">
        <f>0</f>
        <v>0</v>
      </c>
      <c r="AD963" s="24">
        <f>0</f>
        <v>0</v>
      </c>
      <c r="AE963" s="24">
        <v>2</v>
      </c>
      <c r="AF963" s="24">
        <f>0</f>
        <v>0</v>
      </c>
      <c r="AG963" s="24">
        <f>0</f>
        <v>0</v>
      </c>
      <c r="AH963" s="24">
        <f>0</f>
        <v>0</v>
      </c>
      <c r="AI963" s="22" t="str">
        <f>IF(H963=I963+L963+M963+N963+O963+P963+Q963+R963+S963+T963+U963+V963+W963+X963+Y963+Z963+AA963+AB963+AC963+AD963+AE963+AF963+AG963,"проверка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64" spans="1:35" s="16" customFormat="1" ht="35.25" customHeight="1" x14ac:dyDescent="0.25">
      <c r="A964" s="3" t="s">
        <v>1377</v>
      </c>
      <c r="B964" s="22" t="s">
        <v>684</v>
      </c>
      <c r="C964" s="23" t="s">
        <v>644</v>
      </c>
      <c r="D964" s="22" t="s">
        <v>512</v>
      </c>
      <c r="E964" s="3" t="str">
        <f>VLOOKUP(D964,'[29]Коды программ'!$A$2:$B$578,2,FALSE)</f>
        <v>Парикмахер</v>
      </c>
      <c r="F964" s="22" t="s">
        <v>11</v>
      </c>
      <c r="G964" s="3" t="s">
        <v>722</v>
      </c>
      <c r="H964" s="24">
        <v>0</v>
      </c>
      <c r="I964" s="24">
        <v>0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  <c r="V964" s="24">
        <v>0</v>
      </c>
      <c r="W964" s="24">
        <v>0</v>
      </c>
      <c r="X964" s="24">
        <v>0</v>
      </c>
      <c r="Y964" s="24">
        <v>0</v>
      </c>
      <c r="Z964" s="24">
        <v>0</v>
      </c>
      <c r="AA964" s="24">
        <v>0</v>
      </c>
      <c r="AB964" s="24">
        <v>0</v>
      </c>
      <c r="AC964" s="24">
        <v>0</v>
      </c>
      <c r="AD964" s="24">
        <v>0</v>
      </c>
      <c r="AE964" s="24">
        <v>0</v>
      </c>
      <c r="AF964" s="24">
        <v>0</v>
      </c>
      <c r="AG964" s="24">
        <v>0</v>
      </c>
      <c r="AH964" s="24">
        <v>0</v>
      </c>
      <c r="AI964" s="22" t="str">
        <f t="shared" si="68"/>
        <v>проверка пройдена</v>
      </c>
    </row>
    <row r="965" spans="1:35" s="16" customFormat="1" ht="35.25" customHeight="1" x14ac:dyDescent="0.25">
      <c r="A965" s="3" t="s">
        <v>1377</v>
      </c>
      <c r="B965" s="22" t="s">
        <v>684</v>
      </c>
      <c r="C965" s="23" t="s">
        <v>644</v>
      </c>
      <c r="D965" s="22" t="s">
        <v>512</v>
      </c>
      <c r="E965" s="3" t="str">
        <f>VLOOKUP(D965,'[29]Коды программ'!$A$2:$B$578,2,FALSE)</f>
        <v>Парикмахер</v>
      </c>
      <c r="F965" s="22" t="s">
        <v>12</v>
      </c>
      <c r="G965" s="3" t="s">
        <v>723</v>
      </c>
      <c r="H965" s="24">
        <v>0</v>
      </c>
      <c r="I965" s="24">
        <v>0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0</v>
      </c>
      <c r="T965" s="24">
        <v>0</v>
      </c>
      <c r="U965" s="24">
        <v>0</v>
      </c>
      <c r="V965" s="24">
        <v>0</v>
      </c>
      <c r="W965" s="24">
        <v>0</v>
      </c>
      <c r="X965" s="24">
        <v>0</v>
      </c>
      <c r="Y965" s="24">
        <v>0</v>
      </c>
      <c r="Z965" s="24">
        <v>0</v>
      </c>
      <c r="AA965" s="24">
        <v>0</v>
      </c>
      <c r="AB965" s="24">
        <v>0</v>
      </c>
      <c r="AC965" s="24">
        <v>0</v>
      </c>
      <c r="AD965" s="24">
        <v>0</v>
      </c>
      <c r="AE965" s="24">
        <v>0</v>
      </c>
      <c r="AF965" s="24">
        <v>0</v>
      </c>
      <c r="AG965" s="24">
        <v>0</v>
      </c>
      <c r="AH965" s="24">
        <v>0</v>
      </c>
      <c r="AI965" s="22" t="str">
        <f t="shared" si="68"/>
        <v>проверка пройдена</v>
      </c>
    </row>
    <row r="966" spans="1:35" s="16" customFormat="1" ht="35.25" customHeight="1" x14ac:dyDescent="0.25">
      <c r="A966" s="3" t="s">
        <v>1377</v>
      </c>
      <c r="B966" s="22" t="s">
        <v>684</v>
      </c>
      <c r="C966" s="23" t="s">
        <v>644</v>
      </c>
      <c r="D966" s="22" t="s">
        <v>512</v>
      </c>
      <c r="E966" s="3" t="str">
        <f>VLOOKUP(D966,'[29]Коды программ'!$A$2:$B$578,2,FALSE)</f>
        <v>Парикмахер</v>
      </c>
      <c r="F966" s="22" t="s">
        <v>13</v>
      </c>
      <c r="G966" s="3" t="s">
        <v>15</v>
      </c>
      <c r="H966" s="24">
        <v>0</v>
      </c>
      <c r="I966" s="24">
        <v>0</v>
      </c>
      <c r="J966" s="24">
        <v>0</v>
      </c>
      <c r="K966" s="24">
        <v>0</v>
      </c>
      <c r="L966" s="24">
        <v>0</v>
      </c>
      <c r="M966" s="24">
        <v>0</v>
      </c>
      <c r="N966" s="24">
        <v>0</v>
      </c>
      <c r="O966" s="24">
        <v>0</v>
      </c>
      <c r="P966" s="24">
        <v>0</v>
      </c>
      <c r="Q966" s="24">
        <v>0</v>
      </c>
      <c r="R966" s="24">
        <v>0</v>
      </c>
      <c r="S966" s="24">
        <v>0</v>
      </c>
      <c r="T966" s="24">
        <v>0</v>
      </c>
      <c r="U966" s="24">
        <v>0</v>
      </c>
      <c r="V966" s="24">
        <v>0</v>
      </c>
      <c r="W966" s="24">
        <v>0</v>
      </c>
      <c r="X966" s="24">
        <v>0</v>
      </c>
      <c r="Y966" s="24">
        <v>0</v>
      </c>
      <c r="Z966" s="24">
        <v>0</v>
      </c>
      <c r="AA966" s="24">
        <v>0</v>
      </c>
      <c r="AB966" s="24">
        <v>0</v>
      </c>
      <c r="AC966" s="24">
        <v>0</v>
      </c>
      <c r="AD966" s="24">
        <v>0</v>
      </c>
      <c r="AE966" s="24">
        <v>0</v>
      </c>
      <c r="AF966" s="24">
        <v>0</v>
      </c>
      <c r="AG966" s="24">
        <v>0</v>
      </c>
      <c r="AH966" s="24">
        <v>0</v>
      </c>
      <c r="AI966" s="22" t="str">
        <f t="shared" si="68"/>
        <v>проверка пройдена</v>
      </c>
    </row>
    <row r="967" spans="1:35" s="16" customFormat="1" ht="35.25" customHeight="1" x14ac:dyDescent="0.25">
      <c r="A967" s="3" t="s">
        <v>1377</v>
      </c>
      <c r="B967" s="22" t="s">
        <v>684</v>
      </c>
      <c r="C967" s="23" t="s">
        <v>644</v>
      </c>
      <c r="D967" s="22" t="s">
        <v>512</v>
      </c>
      <c r="E967" s="3" t="str">
        <f>VLOOKUP(D967,'[29]Коды программ'!$A$2:$B$578,2,FALSE)</f>
        <v>Парикмахер</v>
      </c>
      <c r="F967" s="22" t="s">
        <v>14</v>
      </c>
      <c r="G967" s="3" t="s">
        <v>18</v>
      </c>
      <c r="H967" s="24">
        <f>0</f>
        <v>0</v>
      </c>
      <c r="I967" s="25">
        <f>0</f>
        <v>0</v>
      </c>
      <c r="J967" s="24">
        <f>0</f>
        <v>0</v>
      </c>
      <c r="K967" s="24">
        <f>0</f>
        <v>0</v>
      </c>
      <c r="L967" s="24">
        <f>0</f>
        <v>0</v>
      </c>
      <c r="M967" s="24">
        <f>0</f>
        <v>0</v>
      </c>
      <c r="N967" s="24">
        <f>0</f>
        <v>0</v>
      </c>
      <c r="O967" s="24">
        <f>0</f>
        <v>0</v>
      </c>
      <c r="P967" s="24">
        <f>0</f>
        <v>0</v>
      </c>
      <c r="Q967" s="24">
        <f>0</f>
        <v>0</v>
      </c>
      <c r="R967" s="24">
        <f>0</f>
        <v>0</v>
      </c>
      <c r="S967" s="24">
        <f>0</f>
        <v>0</v>
      </c>
      <c r="T967" s="24">
        <f>0</f>
        <v>0</v>
      </c>
      <c r="U967" s="24">
        <f>0</f>
        <v>0</v>
      </c>
      <c r="V967" s="24">
        <f>0</f>
        <v>0</v>
      </c>
      <c r="W967" s="24">
        <f>0</f>
        <v>0</v>
      </c>
      <c r="X967" s="24">
        <f>0</f>
        <v>0</v>
      </c>
      <c r="Y967" s="24">
        <f>0</f>
        <v>0</v>
      </c>
      <c r="Z967" s="24">
        <f>0</f>
        <v>0</v>
      </c>
      <c r="AA967" s="24">
        <f>0</f>
        <v>0</v>
      </c>
      <c r="AB967" s="24">
        <f>0</f>
        <v>0</v>
      </c>
      <c r="AC967" s="24">
        <f>0</f>
        <v>0</v>
      </c>
      <c r="AD967" s="24">
        <f>0</f>
        <v>0</v>
      </c>
      <c r="AE967" s="24">
        <f>0</f>
        <v>0</v>
      </c>
      <c r="AF967" s="24">
        <f>0</f>
        <v>0</v>
      </c>
      <c r="AG967" s="24">
        <f>0</f>
        <v>0</v>
      </c>
      <c r="AH967" s="24">
        <f>0</f>
        <v>0</v>
      </c>
      <c r="AI967" s="22" t="str">
        <f t="shared" si="68"/>
        <v>проверка пройдена</v>
      </c>
    </row>
    <row r="968" spans="1:35" s="16" customFormat="1" ht="35.25" customHeight="1" x14ac:dyDescent="0.25">
      <c r="A968" s="3" t="s">
        <v>1377</v>
      </c>
      <c r="B968" s="22" t="s">
        <v>684</v>
      </c>
      <c r="C968" s="23" t="s">
        <v>644</v>
      </c>
      <c r="D968" s="22" t="s">
        <v>532</v>
      </c>
      <c r="E968" s="3" t="str">
        <f>VLOOKUP(D968,'[29]Коды программ'!$A$2:$B$578,2,FALSE)</f>
        <v>Технология парикмахерского искусства</v>
      </c>
      <c r="F968" s="22" t="s">
        <v>10</v>
      </c>
      <c r="G968" s="3" t="s">
        <v>721</v>
      </c>
      <c r="H968" s="24">
        <v>15</v>
      </c>
      <c r="I968" s="25">
        <f>0</f>
        <v>0</v>
      </c>
      <c r="J968" s="24">
        <f>0</f>
        <v>0</v>
      </c>
      <c r="K968" s="24">
        <f>0</f>
        <v>0</v>
      </c>
      <c r="L968" s="24">
        <f>0</f>
        <v>0</v>
      </c>
      <c r="M968" s="24">
        <f>0</f>
        <v>0</v>
      </c>
      <c r="N968" s="24">
        <v>1</v>
      </c>
      <c r="O968" s="24">
        <v>1</v>
      </c>
      <c r="P968" s="24">
        <f>0</f>
        <v>0</v>
      </c>
      <c r="Q968" s="24">
        <v>1</v>
      </c>
      <c r="R968" s="24">
        <v>12</v>
      </c>
      <c r="S968" s="24">
        <f>0</f>
        <v>0</v>
      </c>
      <c r="T968" s="24">
        <f>0</f>
        <v>0</v>
      </c>
      <c r="U968" s="24">
        <f>0</f>
        <v>0</v>
      </c>
      <c r="V968" s="24">
        <f>0</f>
        <v>0</v>
      </c>
      <c r="W968" s="24">
        <f>0</f>
        <v>0</v>
      </c>
      <c r="X968" s="24">
        <f>0</f>
        <v>0</v>
      </c>
      <c r="Y968" s="24">
        <f>0</f>
        <v>0</v>
      </c>
      <c r="Z968" s="24">
        <f>0</f>
        <v>0</v>
      </c>
      <c r="AA968" s="24">
        <f>0</f>
        <v>0</v>
      </c>
      <c r="AB968" s="24">
        <f>0</f>
        <v>0</v>
      </c>
      <c r="AC968" s="24">
        <f>0</f>
        <v>0</v>
      </c>
      <c r="AD968" s="24">
        <f>0</f>
        <v>0</v>
      </c>
      <c r="AE968" s="24">
        <f>0</f>
        <v>0</v>
      </c>
      <c r="AF968" s="24">
        <f>0</f>
        <v>0</v>
      </c>
      <c r="AG968" s="24">
        <f>0</f>
        <v>0</v>
      </c>
      <c r="AH968" s="24">
        <f>0</f>
        <v>0</v>
      </c>
      <c r="AI968" s="22" t="str">
        <f>IF(H968=I968+L968+M968+N968+O968+P968+Q968+R968+S968+T968+U968+V968+W968+X968+Y968+Z968+AA968+AB968+AC968+AD968+AE968+AF968+AG968,"проверка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69" spans="1:35" s="16" customFormat="1" ht="35.25" customHeight="1" x14ac:dyDescent="0.25">
      <c r="A969" s="3" t="s">
        <v>1377</v>
      </c>
      <c r="B969" s="22" t="s">
        <v>684</v>
      </c>
      <c r="C969" s="23" t="s">
        <v>644</v>
      </c>
      <c r="D969" s="22" t="s">
        <v>532</v>
      </c>
      <c r="E969" s="3" t="str">
        <f>VLOOKUP(D969,'[29]Коды программ'!$A$2:$B$578,2,FALSE)</f>
        <v>Технология парикмахерского искусства</v>
      </c>
      <c r="F969" s="22" t="s">
        <v>11</v>
      </c>
      <c r="G969" s="3" t="s">
        <v>722</v>
      </c>
      <c r="H969" s="24">
        <v>0</v>
      </c>
      <c r="I969" s="24">
        <v>0</v>
      </c>
      <c r="J969" s="24">
        <v>0</v>
      </c>
      <c r="K969" s="24">
        <v>0</v>
      </c>
      <c r="L969" s="24">
        <v>0</v>
      </c>
      <c r="M969" s="24">
        <v>0</v>
      </c>
      <c r="N969" s="24">
        <v>0</v>
      </c>
      <c r="O969" s="24">
        <v>0</v>
      </c>
      <c r="P969" s="24">
        <v>0</v>
      </c>
      <c r="Q969" s="24">
        <v>0</v>
      </c>
      <c r="R969" s="24">
        <v>0</v>
      </c>
      <c r="S969" s="24">
        <v>0</v>
      </c>
      <c r="T969" s="24">
        <v>0</v>
      </c>
      <c r="U969" s="24">
        <v>0</v>
      </c>
      <c r="V969" s="24">
        <v>0</v>
      </c>
      <c r="W969" s="24">
        <v>0</v>
      </c>
      <c r="X969" s="24">
        <v>0</v>
      </c>
      <c r="Y969" s="24">
        <v>0</v>
      </c>
      <c r="Z969" s="24">
        <v>0</v>
      </c>
      <c r="AA969" s="24">
        <v>0</v>
      </c>
      <c r="AB969" s="24">
        <v>0</v>
      </c>
      <c r="AC969" s="24">
        <v>0</v>
      </c>
      <c r="AD969" s="24">
        <v>0</v>
      </c>
      <c r="AE969" s="24">
        <v>0</v>
      </c>
      <c r="AF969" s="24">
        <v>0</v>
      </c>
      <c r="AG969" s="24">
        <v>0</v>
      </c>
      <c r="AH969" s="24">
        <v>0</v>
      </c>
      <c r="AI969" s="22" t="str">
        <f t="shared" si="68"/>
        <v>проверка пройдена</v>
      </c>
    </row>
    <row r="970" spans="1:35" s="16" customFormat="1" ht="35.25" customHeight="1" x14ac:dyDescent="0.25">
      <c r="A970" s="3" t="s">
        <v>1377</v>
      </c>
      <c r="B970" s="22" t="s">
        <v>684</v>
      </c>
      <c r="C970" s="23" t="s">
        <v>644</v>
      </c>
      <c r="D970" s="22" t="s">
        <v>532</v>
      </c>
      <c r="E970" s="3" t="str">
        <f>VLOOKUP(D970,'[29]Коды программ'!$A$2:$B$578,2,FALSE)</f>
        <v>Технология парикмахерского искусства</v>
      </c>
      <c r="F970" s="22" t="s">
        <v>12</v>
      </c>
      <c r="G970" s="3" t="s">
        <v>723</v>
      </c>
      <c r="H970" s="24">
        <v>0</v>
      </c>
      <c r="I970" s="24">
        <v>0</v>
      </c>
      <c r="J970" s="24">
        <v>0</v>
      </c>
      <c r="K970" s="24">
        <v>0</v>
      </c>
      <c r="L970" s="24">
        <v>0</v>
      </c>
      <c r="M970" s="24">
        <v>0</v>
      </c>
      <c r="N970" s="24">
        <v>0</v>
      </c>
      <c r="O970" s="24">
        <v>0</v>
      </c>
      <c r="P970" s="24">
        <v>0</v>
      </c>
      <c r="Q970" s="24">
        <v>0</v>
      </c>
      <c r="R970" s="24">
        <v>0</v>
      </c>
      <c r="S970" s="24">
        <v>0</v>
      </c>
      <c r="T970" s="24">
        <v>0</v>
      </c>
      <c r="U970" s="24">
        <v>0</v>
      </c>
      <c r="V970" s="24">
        <v>0</v>
      </c>
      <c r="W970" s="24">
        <v>0</v>
      </c>
      <c r="X970" s="24">
        <v>0</v>
      </c>
      <c r="Y970" s="24">
        <v>0</v>
      </c>
      <c r="Z970" s="24">
        <v>0</v>
      </c>
      <c r="AA970" s="24">
        <v>0</v>
      </c>
      <c r="AB970" s="24">
        <v>0</v>
      </c>
      <c r="AC970" s="24">
        <v>0</v>
      </c>
      <c r="AD970" s="24">
        <v>0</v>
      </c>
      <c r="AE970" s="24">
        <v>0</v>
      </c>
      <c r="AF970" s="24">
        <v>0</v>
      </c>
      <c r="AG970" s="24">
        <v>0</v>
      </c>
      <c r="AH970" s="24">
        <v>0</v>
      </c>
      <c r="AI970" s="22" t="str">
        <f t="shared" si="68"/>
        <v>проверка пройдена</v>
      </c>
    </row>
    <row r="971" spans="1:35" s="16" customFormat="1" ht="35.25" customHeight="1" x14ac:dyDescent="0.25">
      <c r="A971" s="3" t="s">
        <v>1377</v>
      </c>
      <c r="B971" s="22" t="s">
        <v>684</v>
      </c>
      <c r="C971" s="23" t="s">
        <v>644</v>
      </c>
      <c r="D971" s="22" t="s">
        <v>532</v>
      </c>
      <c r="E971" s="3" t="str">
        <f>VLOOKUP(D971,'[29]Коды программ'!$A$2:$B$578,2,FALSE)</f>
        <v>Технология парикмахерского искусства</v>
      </c>
      <c r="F971" s="22" t="s">
        <v>13</v>
      </c>
      <c r="G971" s="3" t="s">
        <v>15</v>
      </c>
      <c r="H971" s="24">
        <v>0</v>
      </c>
      <c r="I971" s="24">
        <v>0</v>
      </c>
      <c r="J971" s="24">
        <v>0</v>
      </c>
      <c r="K971" s="24">
        <v>0</v>
      </c>
      <c r="L971" s="24">
        <v>0</v>
      </c>
      <c r="M971" s="24">
        <v>0</v>
      </c>
      <c r="N971" s="24">
        <v>0</v>
      </c>
      <c r="O971" s="24">
        <v>0</v>
      </c>
      <c r="P971" s="24">
        <v>0</v>
      </c>
      <c r="Q971" s="24">
        <v>0</v>
      </c>
      <c r="R971" s="24">
        <v>0</v>
      </c>
      <c r="S971" s="24">
        <v>0</v>
      </c>
      <c r="T971" s="24">
        <v>0</v>
      </c>
      <c r="U971" s="24">
        <v>0</v>
      </c>
      <c r="V971" s="24">
        <v>0</v>
      </c>
      <c r="W971" s="24">
        <v>0</v>
      </c>
      <c r="X971" s="24">
        <v>0</v>
      </c>
      <c r="Y971" s="24">
        <v>0</v>
      </c>
      <c r="Z971" s="24">
        <v>0</v>
      </c>
      <c r="AA971" s="24">
        <v>0</v>
      </c>
      <c r="AB971" s="24">
        <v>0</v>
      </c>
      <c r="AC971" s="24">
        <v>0</v>
      </c>
      <c r="AD971" s="24">
        <v>0</v>
      </c>
      <c r="AE971" s="24">
        <v>0</v>
      </c>
      <c r="AF971" s="24">
        <v>0</v>
      </c>
      <c r="AG971" s="24">
        <v>0</v>
      </c>
      <c r="AH971" s="24">
        <v>0</v>
      </c>
      <c r="AI971" s="22" t="str">
        <f t="shared" si="68"/>
        <v>проверка пройдена</v>
      </c>
    </row>
    <row r="972" spans="1:35" s="16" customFormat="1" ht="35.25" customHeight="1" x14ac:dyDescent="0.25">
      <c r="A972" s="3" t="s">
        <v>1377</v>
      </c>
      <c r="B972" s="22" t="s">
        <v>684</v>
      </c>
      <c r="C972" s="23" t="s">
        <v>644</v>
      </c>
      <c r="D972" s="22" t="s">
        <v>532</v>
      </c>
      <c r="E972" s="3" t="str">
        <f>VLOOKUP(D972,'[29]Коды программ'!$A$2:$B$578,2,FALSE)</f>
        <v>Технология парикмахерского искусства</v>
      </c>
      <c r="F972" s="22" t="s">
        <v>14</v>
      </c>
      <c r="G972" s="3" t="s">
        <v>18</v>
      </c>
      <c r="H972" s="24">
        <f>0</f>
        <v>0</v>
      </c>
      <c r="I972" s="25">
        <f>0</f>
        <v>0</v>
      </c>
      <c r="J972" s="24">
        <f>0</f>
        <v>0</v>
      </c>
      <c r="K972" s="24">
        <f>0</f>
        <v>0</v>
      </c>
      <c r="L972" s="24">
        <f>0</f>
        <v>0</v>
      </c>
      <c r="M972" s="24">
        <f>0</f>
        <v>0</v>
      </c>
      <c r="N972" s="24">
        <f>0</f>
        <v>0</v>
      </c>
      <c r="O972" s="24">
        <f>0</f>
        <v>0</v>
      </c>
      <c r="P972" s="24">
        <f>0</f>
        <v>0</v>
      </c>
      <c r="Q972" s="24">
        <f>0</f>
        <v>0</v>
      </c>
      <c r="R972" s="24">
        <f>0</f>
        <v>0</v>
      </c>
      <c r="S972" s="24">
        <f>0</f>
        <v>0</v>
      </c>
      <c r="T972" s="24">
        <f>0</f>
        <v>0</v>
      </c>
      <c r="U972" s="24">
        <f>0</f>
        <v>0</v>
      </c>
      <c r="V972" s="24">
        <f>0</f>
        <v>0</v>
      </c>
      <c r="W972" s="24">
        <f>0</f>
        <v>0</v>
      </c>
      <c r="X972" s="24">
        <f>0</f>
        <v>0</v>
      </c>
      <c r="Y972" s="24">
        <f>0</f>
        <v>0</v>
      </c>
      <c r="Z972" s="24">
        <f>0</f>
        <v>0</v>
      </c>
      <c r="AA972" s="24">
        <f>0</f>
        <v>0</v>
      </c>
      <c r="AB972" s="24">
        <f>0</f>
        <v>0</v>
      </c>
      <c r="AC972" s="24">
        <f>0</f>
        <v>0</v>
      </c>
      <c r="AD972" s="24">
        <f>0</f>
        <v>0</v>
      </c>
      <c r="AE972" s="24">
        <f>0</f>
        <v>0</v>
      </c>
      <c r="AF972" s="24">
        <f>0</f>
        <v>0</v>
      </c>
      <c r="AG972" s="24">
        <f>0</f>
        <v>0</v>
      </c>
      <c r="AH972" s="24">
        <f>0</f>
        <v>0</v>
      </c>
      <c r="AI972" s="22" t="str">
        <f t="shared" ref="AI972" si="70">IF(H972=I972+L972+M972+N972+O972+P972+Q972+R972+S972+T972+U972+V972+W972+X972+Y972+Z972+AA972+AB972+AC972+AD972+AE972+AF972+AG972,"проверка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73" spans="1:35" s="16" customFormat="1" ht="35.25" customHeight="1" x14ac:dyDescent="0.25">
      <c r="A973" s="3" t="s">
        <v>1378</v>
      </c>
      <c r="B973" s="22" t="s">
        <v>684</v>
      </c>
      <c r="C973" s="23" t="s">
        <v>644</v>
      </c>
      <c r="D973" s="22" t="s">
        <v>505</v>
      </c>
      <c r="E973" s="3" t="str">
        <f>VLOOKUP(D973,'Коды программ'!$A$2:$B$578,2,FALSE)</f>
        <v>Право и организация социального обеспечения</v>
      </c>
      <c r="F973" s="22" t="s">
        <v>10</v>
      </c>
      <c r="G973" s="3" t="s">
        <v>721</v>
      </c>
      <c r="H973" s="24">
        <v>97</v>
      </c>
      <c r="I973" s="25">
        <v>20</v>
      </c>
      <c r="J973" s="24">
        <v>12</v>
      </c>
      <c r="K973" s="24">
        <v>0</v>
      </c>
      <c r="L973" s="24">
        <v>0</v>
      </c>
      <c r="M973" s="24">
        <v>0</v>
      </c>
      <c r="N973" s="24">
        <v>15</v>
      </c>
      <c r="O973" s="24">
        <v>9</v>
      </c>
      <c r="P973" s="24">
        <v>0</v>
      </c>
      <c r="Q973" s="24">
        <v>0</v>
      </c>
      <c r="R973" s="24">
        <v>30</v>
      </c>
      <c r="S973" s="24">
        <v>2</v>
      </c>
      <c r="T973" s="24">
        <v>0</v>
      </c>
      <c r="U973" s="24">
        <v>3</v>
      </c>
      <c r="V973" s="24">
        <v>0</v>
      </c>
      <c r="W973" s="24">
        <v>0</v>
      </c>
      <c r="X973" s="24">
        <v>0</v>
      </c>
      <c r="Y973" s="24">
        <v>0</v>
      </c>
      <c r="Z973" s="24">
        <v>0</v>
      </c>
      <c r="AA973" s="24">
        <v>0</v>
      </c>
      <c r="AB973" s="24">
        <v>7</v>
      </c>
      <c r="AC973" s="24">
        <v>0</v>
      </c>
      <c r="AD973" s="24">
        <v>2</v>
      </c>
      <c r="AE973" s="24">
        <v>4</v>
      </c>
      <c r="AF973" s="24">
        <v>0</v>
      </c>
      <c r="AG973" s="24">
        <v>5</v>
      </c>
      <c r="AH973" s="24">
        <f>0</f>
        <v>0</v>
      </c>
      <c r="AI973" s="22" t="str">
        <f>IF(H973=I973+L973+M973+N973+O973+P973+Q973+R973+S973+T973+U973+V973+W973+X973+Y973+Z973+AA973+AB973+AC973+AD973+AE973+AF973+AG973,"проверка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74" spans="1:35" s="16" customFormat="1" ht="35.25" customHeight="1" x14ac:dyDescent="0.25">
      <c r="A974" s="3" t="s">
        <v>1378</v>
      </c>
      <c r="B974" s="22" t="s">
        <v>684</v>
      </c>
      <c r="C974" s="23" t="s">
        <v>644</v>
      </c>
      <c r="D974" s="22" t="s">
        <v>505</v>
      </c>
      <c r="E974" s="3" t="str">
        <f>VLOOKUP(D974,'Коды программ'!$A$2:$B$578,2,FALSE)</f>
        <v>Право и организация социального обеспечения</v>
      </c>
      <c r="F974" s="22" t="s">
        <v>11</v>
      </c>
      <c r="G974" s="3" t="s">
        <v>722</v>
      </c>
      <c r="H974" s="24">
        <v>0</v>
      </c>
      <c r="I974" s="24">
        <v>0</v>
      </c>
      <c r="J974" s="24">
        <v>0</v>
      </c>
      <c r="K974" s="24">
        <v>0</v>
      </c>
      <c r="L974" s="24">
        <v>0</v>
      </c>
      <c r="M974" s="24">
        <v>0</v>
      </c>
      <c r="N974" s="24">
        <v>0</v>
      </c>
      <c r="O974" s="24">
        <v>0</v>
      </c>
      <c r="P974" s="24">
        <v>0</v>
      </c>
      <c r="Q974" s="24">
        <v>0</v>
      </c>
      <c r="R974" s="24">
        <v>0</v>
      </c>
      <c r="S974" s="24">
        <v>0</v>
      </c>
      <c r="T974" s="24">
        <v>0</v>
      </c>
      <c r="U974" s="24">
        <v>0</v>
      </c>
      <c r="V974" s="24">
        <v>0</v>
      </c>
      <c r="W974" s="24">
        <v>0</v>
      </c>
      <c r="X974" s="24">
        <v>0</v>
      </c>
      <c r="Y974" s="24">
        <v>0</v>
      </c>
      <c r="Z974" s="24">
        <v>0</v>
      </c>
      <c r="AA974" s="24">
        <v>0</v>
      </c>
      <c r="AB974" s="24">
        <v>0</v>
      </c>
      <c r="AC974" s="24">
        <v>0</v>
      </c>
      <c r="AD974" s="24">
        <v>0</v>
      </c>
      <c r="AE974" s="24">
        <v>0</v>
      </c>
      <c r="AF974" s="24">
        <v>0</v>
      </c>
      <c r="AG974" s="24">
        <v>0</v>
      </c>
      <c r="AH974" s="24">
        <v>0</v>
      </c>
      <c r="AI974" s="22" t="str">
        <f t="shared" ref="AI974:AI1002" si="71">IF(H974=I974+L974+M974+N974+O974+P974+Q974+R974+S974+T974+U974+V974+W974+X974+Y974+Z974+AA974+AB974+AC974+AD974+AE974+AF974+AG974,"проверка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75" spans="1:35" s="16" customFormat="1" ht="35.25" customHeight="1" x14ac:dyDescent="0.25">
      <c r="A975" s="3" t="s">
        <v>1378</v>
      </c>
      <c r="B975" s="22" t="s">
        <v>684</v>
      </c>
      <c r="C975" s="23" t="s">
        <v>644</v>
      </c>
      <c r="D975" s="22" t="s">
        <v>505</v>
      </c>
      <c r="E975" s="3" t="str">
        <f>VLOOKUP(D975,'Коды программ'!$A$2:$B$578,2,FALSE)</f>
        <v>Право и организация социального обеспечения</v>
      </c>
      <c r="F975" s="22" t="s">
        <v>12</v>
      </c>
      <c r="G975" s="3" t="s">
        <v>723</v>
      </c>
      <c r="H975" s="24">
        <v>0</v>
      </c>
      <c r="I975" s="24">
        <v>0</v>
      </c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4">
        <v>0</v>
      </c>
      <c r="R975" s="24">
        <v>0</v>
      </c>
      <c r="S975" s="24">
        <v>0</v>
      </c>
      <c r="T975" s="24">
        <v>0</v>
      </c>
      <c r="U975" s="24">
        <v>0</v>
      </c>
      <c r="V975" s="24">
        <v>0</v>
      </c>
      <c r="W975" s="24">
        <v>0</v>
      </c>
      <c r="X975" s="24">
        <v>0</v>
      </c>
      <c r="Y975" s="24">
        <v>0</v>
      </c>
      <c r="Z975" s="24">
        <v>0</v>
      </c>
      <c r="AA975" s="24">
        <v>0</v>
      </c>
      <c r="AB975" s="24">
        <v>0</v>
      </c>
      <c r="AC975" s="24">
        <v>0</v>
      </c>
      <c r="AD975" s="24">
        <v>0</v>
      </c>
      <c r="AE975" s="24">
        <v>0</v>
      </c>
      <c r="AF975" s="24">
        <v>0</v>
      </c>
      <c r="AG975" s="24">
        <v>0</v>
      </c>
      <c r="AH975" s="24">
        <v>0</v>
      </c>
      <c r="AI975" s="22" t="str">
        <f t="shared" si="71"/>
        <v>проверка пройдена</v>
      </c>
    </row>
    <row r="976" spans="1:35" s="16" customFormat="1" ht="35.25" customHeight="1" x14ac:dyDescent="0.25">
      <c r="A976" s="3" t="s">
        <v>1378</v>
      </c>
      <c r="B976" s="22" t="s">
        <v>684</v>
      </c>
      <c r="C976" s="23" t="s">
        <v>644</v>
      </c>
      <c r="D976" s="22" t="s">
        <v>505</v>
      </c>
      <c r="E976" s="3" t="str">
        <f>VLOOKUP(D976,'Коды программ'!$A$2:$B$578,2,FALSE)</f>
        <v>Право и организация социального обеспечения</v>
      </c>
      <c r="F976" s="22" t="s">
        <v>13</v>
      </c>
      <c r="G976" s="3" t="s">
        <v>15</v>
      </c>
      <c r="H976" s="24">
        <v>0</v>
      </c>
      <c r="I976" s="24">
        <v>0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0</v>
      </c>
      <c r="P976" s="24">
        <v>0</v>
      </c>
      <c r="Q976" s="24">
        <v>0</v>
      </c>
      <c r="R976" s="24">
        <v>0</v>
      </c>
      <c r="S976" s="24">
        <v>0</v>
      </c>
      <c r="T976" s="24">
        <v>0</v>
      </c>
      <c r="U976" s="24">
        <v>0</v>
      </c>
      <c r="V976" s="24">
        <v>0</v>
      </c>
      <c r="W976" s="24">
        <v>0</v>
      </c>
      <c r="X976" s="24">
        <v>0</v>
      </c>
      <c r="Y976" s="24">
        <v>0</v>
      </c>
      <c r="Z976" s="24">
        <v>0</v>
      </c>
      <c r="AA976" s="24">
        <v>0</v>
      </c>
      <c r="AB976" s="24">
        <v>0</v>
      </c>
      <c r="AC976" s="24">
        <v>0</v>
      </c>
      <c r="AD976" s="24">
        <v>0</v>
      </c>
      <c r="AE976" s="24">
        <v>0</v>
      </c>
      <c r="AF976" s="24">
        <v>0</v>
      </c>
      <c r="AG976" s="24">
        <v>0</v>
      </c>
      <c r="AH976" s="24">
        <v>0</v>
      </c>
      <c r="AI976" s="22" t="str">
        <f t="shared" si="71"/>
        <v>проверка пройдена</v>
      </c>
    </row>
    <row r="977" spans="1:35" s="16" customFormat="1" ht="35.25" customHeight="1" x14ac:dyDescent="0.25">
      <c r="A977" s="3" t="s">
        <v>1378</v>
      </c>
      <c r="B977" s="22" t="s">
        <v>684</v>
      </c>
      <c r="C977" s="23" t="s">
        <v>644</v>
      </c>
      <c r="D977" s="22" t="s">
        <v>505</v>
      </c>
      <c r="E977" s="3" t="str">
        <f>VLOOKUP(D977,'Коды программ'!$A$2:$B$578,2,FALSE)</f>
        <v>Право и организация социального обеспечения</v>
      </c>
      <c r="F977" s="22" t="s">
        <v>14</v>
      </c>
      <c r="G977" s="3" t="s">
        <v>18</v>
      </c>
      <c r="H977" s="24">
        <v>0</v>
      </c>
      <c r="I977" s="25">
        <v>0</v>
      </c>
      <c r="J977" s="24">
        <v>0</v>
      </c>
      <c r="K977" s="24">
        <v>0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24">
        <v>0</v>
      </c>
      <c r="T977" s="24">
        <v>0</v>
      </c>
      <c r="U977" s="24">
        <v>0</v>
      </c>
      <c r="V977" s="24">
        <v>0</v>
      </c>
      <c r="W977" s="24">
        <v>0</v>
      </c>
      <c r="X977" s="24">
        <v>0</v>
      </c>
      <c r="Y977" s="24">
        <v>0</v>
      </c>
      <c r="Z977" s="24">
        <v>0</v>
      </c>
      <c r="AA977" s="24">
        <v>0</v>
      </c>
      <c r="AB977" s="24">
        <v>0</v>
      </c>
      <c r="AC977" s="24">
        <v>0</v>
      </c>
      <c r="AD977" s="24">
        <v>0</v>
      </c>
      <c r="AE977" s="24">
        <v>0</v>
      </c>
      <c r="AF977" s="24">
        <v>0</v>
      </c>
      <c r="AG977" s="24">
        <v>0</v>
      </c>
      <c r="AH977" s="24">
        <f>0</f>
        <v>0</v>
      </c>
      <c r="AI977" s="22" t="str">
        <f t="shared" si="71"/>
        <v>проверка пройдена</v>
      </c>
    </row>
    <row r="978" spans="1:35" s="16" customFormat="1" ht="35.25" customHeight="1" x14ac:dyDescent="0.25">
      <c r="A978" s="3" t="s">
        <v>1378</v>
      </c>
      <c r="B978" s="22" t="s">
        <v>684</v>
      </c>
      <c r="C978" s="23" t="s">
        <v>644</v>
      </c>
      <c r="D978" s="22" t="s">
        <v>506</v>
      </c>
      <c r="E978" s="3" t="str">
        <f>VLOOKUP(D978,'[30]Коды программ'!$A$2:$B$578,2,FALSE)</f>
        <v>Правоохранительная деятельность</v>
      </c>
      <c r="F978" s="22" t="s">
        <v>10</v>
      </c>
      <c r="G978" s="3" t="s">
        <v>721</v>
      </c>
      <c r="H978" s="24">
        <v>79</v>
      </c>
      <c r="I978" s="25">
        <v>20</v>
      </c>
      <c r="J978" s="24">
        <v>4</v>
      </c>
      <c r="K978" s="24">
        <v>9</v>
      </c>
      <c r="L978" s="24">
        <v>0</v>
      </c>
      <c r="M978" s="24">
        <v>6</v>
      </c>
      <c r="N978" s="24">
        <v>12</v>
      </c>
      <c r="O978" s="24">
        <v>25</v>
      </c>
      <c r="P978" s="24">
        <v>0</v>
      </c>
      <c r="Q978" s="24">
        <v>0</v>
      </c>
      <c r="R978" s="24">
        <v>7</v>
      </c>
      <c r="S978" s="24">
        <v>0</v>
      </c>
      <c r="T978" s="24">
        <v>0</v>
      </c>
      <c r="U978" s="24">
        <v>0</v>
      </c>
      <c r="V978" s="24">
        <v>0</v>
      </c>
      <c r="W978" s="24">
        <v>0</v>
      </c>
      <c r="X978" s="24">
        <v>0</v>
      </c>
      <c r="Y978" s="24">
        <v>0</v>
      </c>
      <c r="Z978" s="24">
        <v>0</v>
      </c>
      <c r="AA978" s="24">
        <v>0</v>
      </c>
      <c r="AB978" s="24">
        <v>2</v>
      </c>
      <c r="AC978" s="24">
        <v>0</v>
      </c>
      <c r="AD978" s="24">
        <v>4</v>
      </c>
      <c r="AE978" s="24">
        <v>3</v>
      </c>
      <c r="AF978" s="24">
        <v>0</v>
      </c>
      <c r="AG978" s="24">
        <v>0</v>
      </c>
      <c r="AH978" s="24">
        <f>0</f>
        <v>0</v>
      </c>
      <c r="AI978" s="22" t="str">
        <f>IF(H978=I978+L978+M978+N978+O978+P978+Q978+R978+S978+T978+U978+V978+W978+X978+Y978+Z978+AA978+AB978+AC978+AD978+AE978+AF978+AG978,"проверка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79" spans="1:35" s="16" customFormat="1" ht="35.25" customHeight="1" x14ac:dyDescent="0.25">
      <c r="A979" s="3" t="s">
        <v>1378</v>
      </c>
      <c r="B979" s="22" t="s">
        <v>684</v>
      </c>
      <c r="C979" s="23" t="s">
        <v>644</v>
      </c>
      <c r="D979" s="22" t="s">
        <v>506</v>
      </c>
      <c r="E979" s="3" t="str">
        <f>VLOOKUP(D979,'[30]Коды программ'!$A$2:$B$578,2,FALSE)</f>
        <v>Правоохранительная деятельность</v>
      </c>
      <c r="F979" s="22" t="s">
        <v>11</v>
      </c>
      <c r="G979" s="3" t="s">
        <v>722</v>
      </c>
      <c r="H979" s="24">
        <v>0</v>
      </c>
      <c r="I979" s="24">
        <v>0</v>
      </c>
      <c r="J979" s="24">
        <v>0</v>
      </c>
      <c r="K979" s="24">
        <v>0</v>
      </c>
      <c r="L979" s="24">
        <v>0</v>
      </c>
      <c r="M979" s="24">
        <v>0</v>
      </c>
      <c r="N979" s="24">
        <v>0</v>
      </c>
      <c r="O979" s="24">
        <v>0</v>
      </c>
      <c r="P979" s="24">
        <v>0</v>
      </c>
      <c r="Q979" s="24">
        <v>0</v>
      </c>
      <c r="R979" s="24">
        <v>0</v>
      </c>
      <c r="S979" s="24">
        <v>0</v>
      </c>
      <c r="T979" s="24">
        <v>0</v>
      </c>
      <c r="U979" s="24">
        <v>0</v>
      </c>
      <c r="V979" s="24">
        <v>0</v>
      </c>
      <c r="W979" s="24">
        <v>0</v>
      </c>
      <c r="X979" s="24">
        <v>0</v>
      </c>
      <c r="Y979" s="24">
        <v>0</v>
      </c>
      <c r="Z979" s="24">
        <v>0</v>
      </c>
      <c r="AA979" s="24">
        <v>0</v>
      </c>
      <c r="AB979" s="24">
        <v>0</v>
      </c>
      <c r="AC979" s="24">
        <v>0</v>
      </c>
      <c r="AD979" s="24">
        <v>0</v>
      </c>
      <c r="AE979" s="24">
        <v>0</v>
      </c>
      <c r="AF979" s="24">
        <v>0</v>
      </c>
      <c r="AG979" s="24">
        <v>0</v>
      </c>
      <c r="AH979" s="24">
        <v>0</v>
      </c>
      <c r="AI979" s="22" t="str">
        <f t="shared" si="71"/>
        <v>проверка пройдена</v>
      </c>
    </row>
    <row r="980" spans="1:35" s="16" customFormat="1" ht="35.25" customHeight="1" x14ac:dyDescent="0.25">
      <c r="A980" s="3" t="s">
        <v>1378</v>
      </c>
      <c r="B980" s="22" t="s">
        <v>684</v>
      </c>
      <c r="C980" s="23" t="s">
        <v>644</v>
      </c>
      <c r="D980" s="22" t="s">
        <v>506</v>
      </c>
      <c r="E980" s="3" t="str">
        <f>VLOOKUP(D980,'[30]Коды программ'!$A$2:$B$578,2,FALSE)</f>
        <v>Правоохранительная деятельность</v>
      </c>
      <c r="F980" s="22" t="s">
        <v>12</v>
      </c>
      <c r="G980" s="3" t="s">
        <v>723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  <c r="V980" s="24">
        <v>0</v>
      </c>
      <c r="W980" s="24">
        <v>0</v>
      </c>
      <c r="X980" s="24">
        <v>0</v>
      </c>
      <c r="Y980" s="24">
        <v>0</v>
      </c>
      <c r="Z980" s="24">
        <v>0</v>
      </c>
      <c r="AA980" s="24">
        <v>0</v>
      </c>
      <c r="AB980" s="24">
        <v>0</v>
      </c>
      <c r="AC980" s="24">
        <v>0</v>
      </c>
      <c r="AD980" s="24">
        <v>0</v>
      </c>
      <c r="AE980" s="24">
        <v>0</v>
      </c>
      <c r="AF980" s="24">
        <v>0</v>
      </c>
      <c r="AG980" s="24">
        <v>0</v>
      </c>
      <c r="AH980" s="24">
        <v>0</v>
      </c>
      <c r="AI980" s="22" t="str">
        <f t="shared" si="71"/>
        <v>проверка пройдена</v>
      </c>
    </row>
    <row r="981" spans="1:35" s="16" customFormat="1" ht="35.25" customHeight="1" x14ac:dyDescent="0.25">
      <c r="A981" s="3" t="s">
        <v>1378</v>
      </c>
      <c r="B981" s="22" t="s">
        <v>684</v>
      </c>
      <c r="C981" s="23" t="s">
        <v>644</v>
      </c>
      <c r="D981" s="22" t="s">
        <v>506</v>
      </c>
      <c r="E981" s="3" t="str">
        <f>VLOOKUP(D981,'[30]Коды программ'!$A$2:$B$578,2,FALSE)</f>
        <v>Правоохранительная деятельность</v>
      </c>
      <c r="F981" s="22" t="s">
        <v>13</v>
      </c>
      <c r="G981" s="3" t="s">
        <v>15</v>
      </c>
      <c r="H981" s="24">
        <v>0</v>
      </c>
      <c r="I981" s="24">
        <v>0</v>
      </c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0</v>
      </c>
      <c r="P981" s="24">
        <v>0</v>
      </c>
      <c r="Q981" s="24">
        <v>0</v>
      </c>
      <c r="R981" s="24">
        <v>0</v>
      </c>
      <c r="S981" s="24">
        <v>0</v>
      </c>
      <c r="T981" s="24">
        <v>0</v>
      </c>
      <c r="U981" s="24">
        <v>0</v>
      </c>
      <c r="V981" s="24">
        <v>0</v>
      </c>
      <c r="W981" s="24">
        <v>0</v>
      </c>
      <c r="X981" s="24">
        <v>0</v>
      </c>
      <c r="Y981" s="24">
        <v>0</v>
      </c>
      <c r="Z981" s="24">
        <v>0</v>
      </c>
      <c r="AA981" s="24">
        <v>0</v>
      </c>
      <c r="AB981" s="24">
        <v>0</v>
      </c>
      <c r="AC981" s="24">
        <v>0</v>
      </c>
      <c r="AD981" s="24">
        <v>0</v>
      </c>
      <c r="AE981" s="24">
        <v>0</v>
      </c>
      <c r="AF981" s="24">
        <v>0</v>
      </c>
      <c r="AG981" s="24">
        <v>0</v>
      </c>
      <c r="AH981" s="24">
        <v>0</v>
      </c>
      <c r="AI981" s="22" t="str">
        <f t="shared" si="71"/>
        <v>проверка пройдена</v>
      </c>
    </row>
    <row r="982" spans="1:35" s="16" customFormat="1" ht="35.25" customHeight="1" x14ac:dyDescent="0.25">
      <c r="A982" s="3" t="s">
        <v>1378</v>
      </c>
      <c r="B982" s="22" t="s">
        <v>684</v>
      </c>
      <c r="C982" s="23" t="s">
        <v>644</v>
      </c>
      <c r="D982" s="22" t="s">
        <v>506</v>
      </c>
      <c r="E982" s="3" t="str">
        <f>VLOOKUP(D982,'[30]Коды программ'!$A$2:$B$578,2,FALSE)</f>
        <v>Правоохранительная деятельность</v>
      </c>
      <c r="F982" s="22" t="s">
        <v>14</v>
      </c>
      <c r="G982" s="3" t="s">
        <v>18</v>
      </c>
      <c r="H982" s="24">
        <v>0</v>
      </c>
      <c r="I982" s="25">
        <v>0</v>
      </c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0</v>
      </c>
      <c r="P982" s="24">
        <v>0</v>
      </c>
      <c r="Q982" s="24">
        <v>0</v>
      </c>
      <c r="R982" s="24">
        <v>0</v>
      </c>
      <c r="S982" s="24">
        <v>0</v>
      </c>
      <c r="T982" s="24">
        <v>0</v>
      </c>
      <c r="U982" s="24">
        <v>0</v>
      </c>
      <c r="V982" s="24">
        <v>0</v>
      </c>
      <c r="W982" s="24">
        <v>0</v>
      </c>
      <c r="X982" s="24">
        <v>0</v>
      </c>
      <c r="Y982" s="24">
        <v>0</v>
      </c>
      <c r="Z982" s="24">
        <v>0</v>
      </c>
      <c r="AA982" s="24">
        <v>0</v>
      </c>
      <c r="AB982" s="24">
        <v>0</v>
      </c>
      <c r="AC982" s="24">
        <v>0</v>
      </c>
      <c r="AD982" s="24">
        <v>0</v>
      </c>
      <c r="AE982" s="24">
        <v>0</v>
      </c>
      <c r="AF982" s="24">
        <v>0</v>
      </c>
      <c r="AG982" s="24">
        <v>0</v>
      </c>
      <c r="AH982" s="24">
        <f>0</f>
        <v>0</v>
      </c>
      <c r="AI982" s="22" t="str">
        <f t="shared" si="71"/>
        <v>проверка пройдена</v>
      </c>
    </row>
    <row r="983" spans="1:35" s="16" customFormat="1" ht="35.25" customHeight="1" x14ac:dyDescent="0.25">
      <c r="A983" s="3" t="s">
        <v>1378</v>
      </c>
      <c r="B983" s="22" t="s">
        <v>684</v>
      </c>
      <c r="C983" s="23" t="s">
        <v>644</v>
      </c>
      <c r="D983" s="22" t="s">
        <v>507</v>
      </c>
      <c r="E983" s="3" t="str">
        <f>VLOOKUP(D983,'[9]Коды программ'!$A$2:$B$578,2,FALSE)</f>
        <v>Право и судебное администрирование</v>
      </c>
      <c r="F983" s="22" t="s">
        <v>10</v>
      </c>
      <c r="G983" s="3" t="s">
        <v>721</v>
      </c>
      <c r="H983" s="24">
        <v>22</v>
      </c>
      <c r="I983" s="25">
        <v>0</v>
      </c>
      <c r="J983" s="24">
        <v>0</v>
      </c>
      <c r="K983" s="24">
        <v>0</v>
      </c>
      <c r="L983" s="24">
        <v>0</v>
      </c>
      <c r="M983" s="24">
        <v>0</v>
      </c>
      <c r="N983" s="24">
        <v>4</v>
      </c>
      <c r="O983" s="24">
        <v>4</v>
      </c>
      <c r="P983" s="24">
        <v>0</v>
      </c>
      <c r="Q983" s="24">
        <v>0</v>
      </c>
      <c r="R983" s="24">
        <v>3</v>
      </c>
      <c r="S983" s="24">
        <v>0</v>
      </c>
      <c r="T983" s="24">
        <v>5</v>
      </c>
      <c r="U983" s="24">
        <v>0</v>
      </c>
      <c r="V983" s="24">
        <v>0</v>
      </c>
      <c r="W983" s="24">
        <v>0</v>
      </c>
      <c r="X983" s="24">
        <v>0</v>
      </c>
      <c r="Y983" s="24">
        <v>0</v>
      </c>
      <c r="Z983" s="24">
        <v>0</v>
      </c>
      <c r="AA983" s="24">
        <v>0</v>
      </c>
      <c r="AB983" s="24">
        <v>5</v>
      </c>
      <c r="AC983" s="24">
        <v>0</v>
      </c>
      <c r="AD983" s="24">
        <v>1</v>
      </c>
      <c r="AE983" s="24">
        <v>0</v>
      </c>
      <c r="AF983" s="24">
        <v>0</v>
      </c>
      <c r="AG983" s="24">
        <v>0</v>
      </c>
      <c r="AH983" s="24">
        <f>0</f>
        <v>0</v>
      </c>
      <c r="AI983" s="22" t="str">
        <f>IF(H983=I983+L983+M983+N983+O983+P983+Q983+R983+S983+T983+U983+V983+W983+X983+Y983+Z983+AA983+AB983+AC983+AD983+AE983+AF983+AG983,"проверка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84" spans="1:35" s="16" customFormat="1" ht="35.25" customHeight="1" x14ac:dyDescent="0.25">
      <c r="A984" s="3" t="s">
        <v>1378</v>
      </c>
      <c r="B984" s="22" t="s">
        <v>684</v>
      </c>
      <c r="C984" s="23" t="s">
        <v>644</v>
      </c>
      <c r="D984" s="22" t="s">
        <v>507</v>
      </c>
      <c r="E984" s="3" t="str">
        <f>VLOOKUP(D984,'[9]Коды программ'!$A$2:$B$578,2,FALSE)</f>
        <v>Право и судебное администрирование</v>
      </c>
      <c r="F984" s="22" t="s">
        <v>11</v>
      </c>
      <c r="G984" s="3" t="s">
        <v>722</v>
      </c>
      <c r="H984" s="24">
        <v>0</v>
      </c>
      <c r="I984" s="24">
        <v>0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  <c r="V984" s="24">
        <v>0</v>
      </c>
      <c r="W984" s="24">
        <v>0</v>
      </c>
      <c r="X984" s="24">
        <v>0</v>
      </c>
      <c r="Y984" s="24">
        <v>0</v>
      </c>
      <c r="Z984" s="24">
        <v>0</v>
      </c>
      <c r="AA984" s="24">
        <v>0</v>
      </c>
      <c r="AB984" s="24">
        <v>0</v>
      </c>
      <c r="AC984" s="24">
        <v>0</v>
      </c>
      <c r="AD984" s="24">
        <v>0</v>
      </c>
      <c r="AE984" s="24">
        <v>0</v>
      </c>
      <c r="AF984" s="24">
        <v>0</v>
      </c>
      <c r="AG984" s="24">
        <v>0</v>
      </c>
      <c r="AH984" s="24">
        <v>0</v>
      </c>
      <c r="AI984" s="22" t="str">
        <f t="shared" si="71"/>
        <v>проверка пройдена</v>
      </c>
    </row>
    <row r="985" spans="1:35" s="16" customFormat="1" ht="35.25" customHeight="1" x14ac:dyDescent="0.25">
      <c r="A985" s="3" t="s">
        <v>1378</v>
      </c>
      <c r="B985" s="22" t="s">
        <v>684</v>
      </c>
      <c r="C985" s="23" t="s">
        <v>644</v>
      </c>
      <c r="D985" s="22" t="s">
        <v>507</v>
      </c>
      <c r="E985" s="3" t="str">
        <f>VLOOKUP(D985,'[9]Коды программ'!$A$2:$B$578,2,FALSE)</f>
        <v>Право и судебное администрирование</v>
      </c>
      <c r="F985" s="22" t="s">
        <v>12</v>
      </c>
      <c r="G985" s="3" t="s">
        <v>723</v>
      </c>
      <c r="H985" s="24">
        <v>0</v>
      </c>
      <c r="I985" s="24">
        <v>0</v>
      </c>
      <c r="J985" s="24">
        <v>0</v>
      </c>
      <c r="K985" s="24">
        <v>0</v>
      </c>
      <c r="L985" s="24">
        <v>0</v>
      </c>
      <c r="M985" s="24">
        <v>0</v>
      </c>
      <c r="N985" s="24">
        <v>0</v>
      </c>
      <c r="O985" s="24">
        <v>0</v>
      </c>
      <c r="P985" s="24">
        <v>0</v>
      </c>
      <c r="Q985" s="24">
        <v>0</v>
      </c>
      <c r="R985" s="24">
        <v>0</v>
      </c>
      <c r="S985" s="24">
        <v>0</v>
      </c>
      <c r="T985" s="24">
        <v>0</v>
      </c>
      <c r="U985" s="24">
        <v>0</v>
      </c>
      <c r="V985" s="24">
        <v>0</v>
      </c>
      <c r="W985" s="24">
        <v>0</v>
      </c>
      <c r="X985" s="24">
        <v>0</v>
      </c>
      <c r="Y985" s="24">
        <v>0</v>
      </c>
      <c r="Z985" s="24">
        <v>0</v>
      </c>
      <c r="AA985" s="24">
        <v>0</v>
      </c>
      <c r="AB985" s="24">
        <v>0</v>
      </c>
      <c r="AC985" s="24">
        <v>0</v>
      </c>
      <c r="AD985" s="24">
        <v>0</v>
      </c>
      <c r="AE985" s="24">
        <v>0</v>
      </c>
      <c r="AF985" s="24">
        <v>0</v>
      </c>
      <c r="AG985" s="24">
        <v>0</v>
      </c>
      <c r="AH985" s="24">
        <v>0</v>
      </c>
      <c r="AI985" s="22" t="str">
        <f t="shared" si="71"/>
        <v>проверка пройдена</v>
      </c>
    </row>
    <row r="986" spans="1:35" s="16" customFormat="1" ht="35.25" customHeight="1" x14ac:dyDescent="0.25">
      <c r="A986" s="3" t="s">
        <v>1378</v>
      </c>
      <c r="B986" s="22" t="s">
        <v>684</v>
      </c>
      <c r="C986" s="23" t="s">
        <v>644</v>
      </c>
      <c r="D986" s="22" t="s">
        <v>507</v>
      </c>
      <c r="E986" s="3" t="str">
        <f>VLOOKUP(D986,'[9]Коды программ'!$A$2:$B$578,2,FALSE)</f>
        <v>Право и судебное администрирование</v>
      </c>
      <c r="F986" s="22" t="s">
        <v>13</v>
      </c>
      <c r="G986" s="3" t="s">
        <v>15</v>
      </c>
      <c r="H986" s="24">
        <v>0</v>
      </c>
      <c r="I986" s="24">
        <v>0</v>
      </c>
      <c r="J986" s="24">
        <v>0</v>
      </c>
      <c r="K986" s="24">
        <v>0</v>
      </c>
      <c r="L986" s="24">
        <v>0</v>
      </c>
      <c r="M986" s="24">
        <v>0</v>
      </c>
      <c r="N986" s="24">
        <v>0</v>
      </c>
      <c r="O986" s="24">
        <v>0</v>
      </c>
      <c r="P986" s="24">
        <v>0</v>
      </c>
      <c r="Q986" s="24">
        <v>0</v>
      </c>
      <c r="R986" s="24">
        <v>0</v>
      </c>
      <c r="S986" s="24">
        <v>0</v>
      </c>
      <c r="T986" s="24">
        <v>0</v>
      </c>
      <c r="U986" s="24">
        <v>0</v>
      </c>
      <c r="V986" s="24">
        <v>0</v>
      </c>
      <c r="W986" s="24">
        <v>0</v>
      </c>
      <c r="X986" s="24">
        <v>0</v>
      </c>
      <c r="Y986" s="24">
        <v>0</v>
      </c>
      <c r="Z986" s="24">
        <v>0</v>
      </c>
      <c r="AA986" s="24">
        <v>0</v>
      </c>
      <c r="AB986" s="24">
        <v>0</v>
      </c>
      <c r="AC986" s="24">
        <v>0</v>
      </c>
      <c r="AD986" s="24">
        <v>0</v>
      </c>
      <c r="AE986" s="24">
        <v>0</v>
      </c>
      <c r="AF986" s="24">
        <v>0</v>
      </c>
      <c r="AG986" s="24">
        <v>0</v>
      </c>
      <c r="AH986" s="24">
        <v>0</v>
      </c>
      <c r="AI986" s="22" t="str">
        <f t="shared" si="71"/>
        <v>проверка пройдена</v>
      </c>
    </row>
    <row r="987" spans="1:35" s="16" customFormat="1" ht="35.25" customHeight="1" x14ac:dyDescent="0.25">
      <c r="A987" s="3" t="s">
        <v>1378</v>
      </c>
      <c r="B987" s="22" t="s">
        <v>684</v>
      </c>
      <c r="C987" s="23" t="s">
        <v>644</v>
      </c>
      <c r="D987" s="22" t="s">
        <v>507</v>
      </c>
      <c r="E987" s="3" t="str">
        <f>VLOOKUP(D987,'[9]Коды программ'!$A$2:$B$578,2,FALSE)</f>
        <v>Право и судебное администрирование</v>
      </c>
      <c r="F987" s="22" t="s">
        <v>14</v>
      </c>
      <c r="G987" s="3" t="s">
        <v>18</v>
      </c>
      <c r="H987" s="24">
        <v>0</v>
      </c>
      <c r="I987" s="25">
        <v>0</v>
      </c>
      <c r="J987" s="24">
        <v>0</v>
      </c>
      <c r="K987" s="24">
        <v>0</v>
      </c>
      <c r="L987" s="24">
        <v>0</v>
      </c>
      <c r="M987" s="24">
        <v>0</v>
      </c>
      <c r="N987" s="24">
        <v>0</v>
      </c>
      <c r="O987" s="24">
        <v>0</v>
      </c>
      <c r="P987" s="24">
        <v>0</v>
      </c>
      <c r="Q987" s="24">
        <v>0</v>
      </c>
      <c r="R987" s="24">
        <v>0</v>
      </c>
      <c r="S987" s="24">
        <v>0</v>
      </c>
      <c r="T987" s="24">
        <v>0</v>
      </c>
      <c r="U987" s="24">
        <v>0</v>
      </c>
      <c r="V987" s="24">
        <v>0</v>
      </c>
      <c r="W987" s="24">
        <v>0</v>
      </c>
      <c r="X987" s="24">
        <v>0</v>
      </c>
      <c r="Y987" s="24">
        <v>0</v>
      </c>
      <c r="Z987" s="24">
        <v>0</v>
      </c>
      <c r="AA987" s="24">
        <v>0</v>
      </c>
      <c r="AB987" s="24">
        <v>0</v>
      </c>
      <c r="AC987" s="24">
        <v>0</v>
      </c>
      <c r="AD987" s="24">
        <v>0</v>
      </c>
      <c r="AE987" s="24">
        <v>0</v>
      </c>
      <c r="AF987" s="24">
        <v>0</v>
      </c>
      <c r="AG987" s="24">
        <v>0</v>
      </c>
      <c r="AH987" s="24">
        <f>0</f>
        <v>0</v>
      </c>
      <c r="AI987" s="22" t="str">
        <f t="shared" si="71"/>
        <v>проверка пройдена</v>
      </c>
    </row>
    <row r="988" spans="1:35" s="16" customFormat="1" ht="35.25" customHeight="1" x14ac:dyDescent="0.25">
      <c r="A988" s="3" t="s">
        <v>1378</v>
      </c>
      <c r="B988" s="22" t="s">
        <v>684</v>
      </c>
      <c r="C988" s="23" t="s">
        <v>644</v>
      </c>
      <c r="D988" s="22" t="s">
        <v>495</v>
      </c>
      <c r="E988" s="3" t="str">
        <f>VLOOKUP(D988,'Коды программ'!$A$2:$B$578,2,FALSE)</f>
        <v>Экономика и бухгалтерский учет (по отраслям)</v>
      </c>
      <c r="F988" s="22" t="s">
        <v>10</v>
      </c>
      <c r="G988" s="3" t="s">
        <v>721</v>
      </c>
      <c r="H988" s="24">
        <v>49</v>
      </c>
      <c r="I988" s="25">
        <v>10</v>
      </c>
      <c r="J988" s="24">
        <v>8</v>
      </c>
      <c r="K988" s="24">
        <v>0</v>
      </c>
      <c r="L988" s="24">
        <v>0</v>
      </c>
      <c r="M988" s="24">
        <v>0</v>
      </c>
      <c r="N988" s="24">
        <v>10</v>
      </c>
      <c r="O988" s="24">
        <v>2</v>
      </c>
      <c r="P988" s="24">
        <v>0</v>
      </c>
      <c r="Q988" s="24">
        <v>1</v>
      </c>
      <c r="R988" s="24">
        <v>4</v>
      </c>
      <c r="S988" s="24">
        <v>0</v>
      </c>
      <c r="T988" s="24">
        <v>0</v>
      </c>
      <c r="U988" s="24">
        <v>10</v>
      </c>
      <c r="V988" s="24">
        <v>0</v>
      </c>
      <c r="W988" s="24">
        <v>0</v>
      </c>
      <c r="X988" s="24">
        <v>0</v>
      </c>
      <c r="Y988" s="24">
        <v>0</v>
      </c>
      <c r="Z988" s="24">
        <v>0</v>
      </c>
      <c r="AA988" s="24">
        <v>0</v>
      </c>
      <c r="AB988" s="24">
        <v>3</v>
      </c>
      <c r="AC988" s="24">
        <v>0</v>
      </c>
      <c r="AD988" s="24">
        <v>4</v>
      </c>
      <c r="AE988" s="24">
        <v>0</v>
      </c>
      <c r="AF988" s="24">
        <v>2</v>
      </c>
      <c r="AG988" s="24">
        <v>3</v>
      </c>
      <c r="AH988" s="24">
        <f>0</f>
        <v>0</v>
      </c>
      <c r="AI988" s="22" t="str">
        <f>IF(H988=I988+L988+M988+N988+O988+P988+Q988+R988+S988+T988+U988+V988+W988+X988+Y988+Z988+AA988+AB988+AC988+AD988+AE988+AF988+AG988,"проверка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89" spans="1:35" s="16" customFormat="1" ht="35.25" customHeight="1" x14ac:dyDescent="0.25">
      <c r="A989" s="3" t="s">
        <v>1378</v>
      </c>
      <c r="B989" s="22" t="s">
        <v>684</v>
      </c>
      <c r="C989" s="23" t="s">
        <v>644</v>
      </c>
      <c r="D989" s="22" t="s">
        <v>495</v>
      </c>
      <c r="E989" s="3" t="str">
        <f>VLOOKUP(D989,'[30]Коды программ'!$A$2:$B$578,2,FALSE)</f>
        <v>Экономика и бухгалтерский учет (по отраслям)</v>
      </c>
      <c r="F989" s="22" t="s">
        <v>11</v>
      </c>
      <c r="G989" s="3" t="s">
        <v>722</v>
      </c>
      <c r="H989" s="24">
        <v>0</v>
      </c>
      <c r="I989" s="24">
        <v>0</v>
      </c>
      <c r="J989" s="24"/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24">
        <v>0</v>
      </c>
      <c r="T989" s="24">
        <v>0</v>
      </c>
      <c r="U989" s="24">
        <v>0</v>
      </c>
      <c r="V989" s="24">
        <v>0</v>
      </c>
      <c r="W989" s="24">
        <v>0</v>
      </c>
      <c r="X989" s="24">
        <v>0</v>
      </c>
      <c r="Y989" s="24">
        <v>0</v>
      </c>
      <c r="Z989" s="24">
        <v>0</v>
      </c>
      <c r="AA989" s="24">
        <v>0</v>
      </c>
      <c r="AB989" s="24">
        <v>0</v>
      </c>
      <c r="AC989" s="24">
        <v>0</v>
      </c>
      <c r="AD989" s="24">
        <v>0</v>
      </c>
      <c r="AE989" s="24">
        <v>0</v>
      </c>
      <c r="AF989" s="24">
        <v>0</v>
      </c>
      <c r="AG989" s="24">
        <v>0</v>
      </c>
      <c r="AH989" s="24">
        <v>0</v>
      </c>
      <c r="AI989" s="22" t="str">
        <f t="shared" si="71"/>
        <v>проверка пройдена</v>
      </c>
    </row>
    <row r="990" spans="1:35" s="16" customFormat="1" ht="35.25" customHeight="1" x14ac:dyDescent="0.25">
      <c r="A990" s="3" t="s">
        <v>1378</v>
      </c>
      <c r="B990" s="22" t="s">
        <v>684</v>
      </c>
      <c r="C990" s="23" t="s">
        <v>644</v>
      </c>
      <c r="D990" s="22" t="s">
        <v>495</v>
      </c>
      <c r="E990" s="3" t="str">
        <f>VLOOKUP(D990,'[30]Коды программ'!$A$2:$B$578,2,FALSE)</f>
        <v>Экономика и бухгалтерский учет (по отраслям)</v>
      </c>
      <c r="F990" s="22" t="s">
        <v>12</v>
      </c>
      <c r="G990" s="3" t="s">
        <v>723</v>
      </c>
      <c r="H990" s="26">
        <v>0</v>
      </c>
      <c r="I990" s="26">
        <v>0</v>
      </c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>
        <v>0</v>
      </c>
      <c r="P990" s="24">
        <v>0</v>
      </c>
      <c r="Q990" s="24">
        <v>0</v>
      </c>
      <c r="R990" s="24">
        <v>0</v>
      </c>
      <c r="S990" s="24">
        <v>0</v>
      </c>
      <c r="T990" s="24">
        <v>0</v>
      </c>
      <c r="U990" s="24">
        <v>0</v>
      </c>
      <c r="V990" s="24">
        <v>0</v>
      </c>
      <c r="W990" s="24">
        <v>0</v>
      </c>
      <c r="X990" s="24">
        <v>0</v>
      </c>
      <c r="Y990" s="24">
        <v>0</v>
      </c>
      <c r="Z990" s="24">
        <v>0</v>
      </c>
      <c r="AA990" s="24">
        <v>0</v>
      </c>
      <c r="AB990" s="24">
        <v>0</v>
      </c>
      <c r="AC990" s="24">
        <v>0</v>
      </c>
      <c r="AD990" s="24">
        <v>0</v>
      </c>
      <c r="AE990" s="24">
        <v>0</v>
      </c>
      <c r="AF990" s="24">
        <v>0</v>
      </c>
      <c r="AG990" s="24">
        <v>0</v>
      </c>
      <c r="AH990" s="24">
        <f>0</f>
        <v>0</v>
      </c>
      <c r="AI990" s="22" t="str">
        <f>IF(H991=I991+L990+M990+N990+O990+P990+Q990+R990+S990+T990+U990+V990+W990+X990+Y990+Z990+AA990+AB990+AC990+AD990+AE990+AF990+AG990,"проверка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91" spans="1:35" s="16" customFormat="1" ht="35.25" customHeight="1" x14ac:dyDescent="0.25">
      <c r="A991" s="3" t="s">
        <v>1378</v>
      </c>
      <c r="B991" s="22" t="s">
        <v>684</v>
      </c>
      <c r="C991" s="23" t="s">
        <v>644</v>
      </c>
      <c r="D991" s="22" t="s">
        <v>495</v>
      </c>
      <c r="E991" s="3" t="str">
        <f>VLOOKUP(D991,'[30]Коды программ'!$A$2:$B$578,2,FALSE)</f>
        <v>Экономика и бухгалтерский учет (по отраслям)</v>
      </c>
      <c r="F991" s="22" t="s">
        <v>13</v>
      </c>
      <c r="G991" s="3" t="s">
        <v>15</v>
      </c>
      <c r="H991" s="24">
        <v>1</v>
      </c>
      <c r="I991" s="25">
        <v>1</v>
      </c>
      <c r="J991" s="24">
        <v>0</v>
      </c>
      <c r="K991" s="24">
        <v>0</v>
      </c>
      <c r="L991" s="24">
        <v>0</v>
      </c>
      <c r="M991" s="24">
        <v>0</v>
      </c>
      <c r="N991" s="24">
        <v>0</v>
      </c>
      <c r="O991" s="24">
        <v>0</v>
      </c>
      <c r="P991" s="24">
        <v>0</v>
      </c>
      <c r="Q991" s="24">
        <v>0</v>
      </c>
      <c r="R991" s="24">
        <v>0</v>
      </c>
      <c r="S991" s="24">
        <v>0</v>
      </c>
      <c r="T991" s="24">
        <v>0</v>
      </c>
      <c r="U991" s="24">
        <v>0</v>
      </c>
      <c r="V991" s="24">
        <v>0</v>
      </c>
      <c r="W991" s="24">
        <v>0</v>
      </c>
      <c r="X991" s="24">
        <v>0</v>
      </c>
      <c r="Y991" s="24">
        <v>0</v>
      </c>
      <c r="Z991" s="24">
        <v>0</v>
      </c>
      <c r="AA991" s="24">
        <v>0</v>
      </c>
      <c r="AB991" s="24">
        <v>0</v>
      </c>
      <c r="AC991" s="24">
        <v>0</v>
      </c>
      <c r="AD991" s="24">
        <v>0</v>
      </c>
      <c r="AE991" s="24">
        <v>0</v>
      </c>
      <c r="AF991" s="24">
        <v>0</v>
      </c>
      <c r="AG991" s="24">
        <v>0</v>
      </c>
      <c r="AH991" s="24">
        <v>0</v>
      </c>
      <c r="AI991" s="22" t="e">
        <f>IF(#REF!=#REF!+L991+M991+N991+O991+P991+Q991+R991+S991+T991+U991+V991+W991+X991+Y991+Z991+AA991+AB991+AC991+AD991+AE991+AF991+AG991,"проверка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</row>
    <row r="992" spans="1:35" s="16" customFormat="1" ht="35.25" customHeight="1" x14ac:dyDescent="0.25">
      <c r="A992" s="3" t="s">
        <v>1378</v>
      </c>
      <c r="B992" s="22" t="s">
        <v>684</v>
      </c>
      <c r="C992" s="23" t="s">
        <v>644</v>
      </c>
      <c r="D992" s="22" t="s">
        <v>495</v>
      </c>
      <c r="E992" s="3" t="str">
        <f>VLOOKUP(D992,'[30]Коды программ'!$A$2:$B$578,2,FALSE)</f>
        <v>Экономика и бухгалтерский учет (по отраслям)</v>
      </c>
      <c r="F992" s="22" t="s">
        <v>14</v>
      </c>
      <c r="G992" s="3" t="s">
        <v>18</v>
      </c>
      <c r="H992" s="24">
        <v>0</v>
      </c>
      <c r="I992" s="25">
        <v>0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24">
        <v>0</v>
      </c>
      <c r="V992" s="24">
        <v>0</v>
      </c>
      <c r="W992" s="24">
        <v>0</v>
      </c>
      <c r="X992" s="24">
        <v>0</v>
      </c>
      <c r="Y992" s="24">
        <v>0</v>
      </c>
      <c r="Z992" s="24">
        <v>0</v>
      </c>
      <c r="AA992" s="24">
        <v>0</v>
      </c>
      <c r="AB992" s="24">
        <v>0</v>
      </c>
      <c r="AC992" s="24">
        <v>0</v>
      </c>
      <c r="AD992" s="24">
        <v>0</v>
      </c>
      <c r="AE992" s="24">
        <v>0</v>
      </c>
      <c r="AF992" s="24">
        <v>0</v>
      </c>
      <c r="AG992" s="24">
        <v>0</v>
      </c>
      <c r="AH992" s="24">
        <f>0</f>
        <v>0</v>
      </c>
      <c r="AI992" s="22" t="str">
        <f t="shared" si="71"/>
        <v>проверка пройдена</v>
      </c>
    </row>
    <row r="993" spans="1:35" s="16" customFormat="1" ht="35.25" customHeight="1" x14ac:dyDescent="0.25">
      <c r="A993" s="3" t="s">
        <v>1378</v>
      </c>
      <c r="B993" s="22" t="s">
        <v>684</v>
      </c>
      <c r="C993" s="23" t="s">
        <v>644</v>
      </c>
      <c r="D993" s="22" t="s">
        <v>278</v>
      </c>
      <c r="E993" s="3" t="str">
        <f>VLOOKUP(D993,'[17]Коды программ'!$A$2:$B$578,2,FALSE)</f>
        <v>Защита в чрезвычайных ситуациях</v>
      </c>
      <c r="F993" s="22" t="s">
        <v>10</v>
      </c>
      <c r="G993" s="3" t="s">
        <v>721</v>
      </c>
      <c r="H993" s="24">
        <v>85</v>
      </c>
      <c r="I993" s="25">
        <v>20</v>
      </c>
      <c r="J993" s="24">
        <v>9</v>
      </c>
      <c r="K993" s="24">
        <v>3</v>
      </c>
      <c r="L993" s="24">
        <v>0</v>
      </c>
      <c r="M993" s="24">
        <v>16</v>
      </c>
      <c r="N993" s="24">
        <v>6</v>
      </c>
      <c r="O993" s="24">
        <v>8</v>
      </c>
      <c r="P993" s="24">
        <v>0</v>
      </c>
      <c r="Q993" s="24">
        <v>0</v>
      </c>
      <c r="R993" s="24">
        <v>0</v>
      </c>
      <c r="S993" s="24">
        <v>0</v>
      </c>
      <c r="T993" s="24">
        <v>0</v>
      </c>
      <c r="U993" s="24">
        <v>15</v>
      </c>
      <c r="V993" s="24">
        <v>0</v>
      </c>
      <c r="W993" s="24">
        <v>0</v>
      </c>
      <c r="X993" s="24">
        <v>1</v>
      </c>
      <c r="Y993" s="24">
        <v>0</v>
      </c>
      <c r="Z993" s="24">
        <v>0</v>
      </c>
      <c r="AA993" s="24">
        <v>0</v>
      </c>
      <c r="AB993" s="24">
        <v>10</v>
      </c>
      <c r="AC993" s="24">
        <v>0</v>
      </c>
      <c r="AD993" s="24">
        <v>0</v>
      </c>
      <c r="AE993" s="24">
        <v>9</v>
      </c>
      <c r="AF993" s="24">
        <v>0</v>
      </c>
      <c r="AG993" s="24">
        <v>0</v>
      </c>
      <c r="AH993" s="24">
        <f>0</f>
        <v>0</v>
      </c>
      <c r="AI993" s="22" t="str">
        <f>IF(H993=I993+L993+M993+N993+O993+P993+Q993+R993+S993+T993+U993+V993+W993+X993+Y993+Z993+AA993+AB993+AC993+AD993+AE993+AF993+AG993,"проверка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94" spans="1:35" s="16" customFormat="1" ht="35.25" customHeight="1" x14ac:dyDescent="0.25">
      <c r="A994" s="3" t="s">
        <v>1378</v>
      </c>
      <c r="B994" s="22" t="s">
        <v>684</v>
      </c>
      <c r="C994" s="23" t="s">
        <v>644</v>
      </c>
      <c r="D994" s="22" t="s">
        <v>278</v>
      </c>
      <c r="E994" s="3" t="str">
        <f>VLOOKUP(D994,'[17]Коды программ'!$A$2:$B$578,2,FALSE)</f>
        <v>Защита в чрезвычайных ситуациях</v>
      </c>
      <c r="F994" s="22" t="s">
        <v>11</v>
      </c>
      <c r="G994" s="3" t="s">
        <v>722</v>
      </c>
      <c r="H994" s="24">
        <v>0</v>
      </c>
      <c r="I994" s="24">
        <v>0</v>
      </c>
      <c r="J994" s="24">
        <v>0</v>
      </c>
      <c r="K994" s="24">
        <v>0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0</v>
      </c>
      <c r="S994" s="24">
        <v>0</v>
      </c>
      <c r="T994" s="24">
        <v>0</v>
      </c>
      <c r="U994" s="24">
        <v>0</v>
      </c>
      <c r="V994" s="24">
        <v>0</v>
      </c>
      <c r="W994" s="24">
        <v>0</v>
      </c>
      <c r="X994" s="24">
        <v>0</v>
      </c>
      <c r="Y994" s="24">
        <v>0</v>
      </c>
      <c r="Z994" s="24">
        <v>0</v>
      </c>
      <c r="AA994" s="24">
        <v>0</v>
      </c>
      <c r="AB994" s="24">
        <v>0</v>
      </c>
      <c r="AC994" s="24">
        <v>0</v>
      </c>
      <c r="AD994" s="24">
        <v>0</v>
      </c>
      <c r="AE994" s="24">
        <v>0</v>
      </c>
      <c r="AF994" s="24">
        <v>0</v>
      </c>
      <c r="AG994" s="24">
        <v>0</v>
      </c>
      <c r="AH994" s="24">
        <v>0</v>
      </c>
      <c r="AI994" s="22" t="str">
        <f t="shared" si="71"/>
        <v>проверка пройдена</v>
      </c>
    </row>
    <row r="995" spans="1:35" s="16" customFormat="1" ht="35.25" customHeight="1" x14ac:dyDescent="0.25">
      <c r="A995" s="3" t="s">
        <v>1378</v>
      </c>
      <c r="B995" s="22" t="s">
        <v>684</v>
      </c>
      <c r="C995" s="23" t="s">
        <v>644</v>
      </c>
      <c r="D995" s="22" t="s">
        <v>278</v>
      </c>
      <c r="E995" s="3" t="str">
        <f>VLOOKUP(D995,'[17]Коды программ'!$A$2:$B$578,2,FALSE)</f>
        <v>Защита в чрезвычайных ситуациях</v>
      </c>
      <c r="F995" s="22" t="s">
        <v>12</v>
      </c>
      <c r="G995" s="3" t="s">
        <v>723</v>
      </c>
      <c r="H995" s="24">
        <v>0</v>
      </c>
      <c r="I995" s="24">
        <v>0</v>
      </c>
      <c r="J995" s="24">
        <v>0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0</v>
      </c>
      <c r="Q995" s="24">
        <v>0</v>
      </c>
      <c r="R995" s="24">
        <v>0</v>
      </c>
      <c r="S995" s="24">
        <v>0</v>
      </c>
      <c r="T995" s="24">
        <v>0</v>
      </c>
      <c r="U995" s="24">
        <v>0</v>
      </c>
      <c r="V995" s="24">
        <v>0</v>
      </c>
      <c r="W995" s="24">
        <v>0</v>
      </c>
      <c r="X995" s="24">
        <v>0</v>
      </c>
      <c r="Y995" s="24">
        <v>0</v>
      </c>
      <c r="Z995" s="24">
        <v>0</v>
      </c>
      <c r="AA995" s="24">
        <v>0</v>
      </c>
      <c r="AB995" s="24">
        <v>0</v>
      </c>
      <c r="AC995" s="24">
        <v>0</v>
      </c>
      <c r="AD995" s="24">
        <v>0</v>
      </c>
      <c r="AE995" s="24">
        <v>0</v>
      </c>
      <c r="AF995" s="24">
        <v>0</v>
      </c>
      <c r="AG995" s="24">
        <v>0</v>
      </c>
      <c r="AH995" s="24">
        <v>0</v>
      </c>
      <c r="AI995" s="22" t="str">
        <f t="shared" si="71"/>
        <v>проверка пройдена</v>
      </c>
    </row>
    <row r="996" spans="1:35" s="16" customFormat="1" ht="35.25" customHeight="1" x14ac:dyDescent="0.25">
      <c r="A996" s="3" t="s">
        <v>1378</v>
      </c>
      <c r="B996" s="22" t="s">
        <v>684</v>
      </c>
      <c r="C996" s="23" t="s">
        <v>644</v>
      </c>
      <c r="D996" s="22" t="s">
        <v>278</v>
      </c>
      <c r="E996" s="3" t="str">
        <f>VLOOKUP(D996,'[17]Коды программ'!$A$2:$B$578,2,FALSE)</f>
        <v>Защита в чрезвычайных ситуациях</v>
      </c>
      <c r="F996" s="22" t="s">
        <v>13</v>
      </c>
      <c r="G996" s="3" t="s">
        <v>15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  <c r="V996" s="24">
        <v>0</v>
      </c>
      <c r="W996" s="24">
        <v>0</v>
      </c>
      <c r="X996" s="24">
        <v>0</v>
      </c>
      <c r="Y996" s="24">
        <v>0</v>
      </c>
      <c r="Z996" s="24">
        <v>0</v>
      </c>
      <c r="AA996" s="24">
        <v>0</v>
      </c>
      <c r="AB996" s="24">
        <v>0</v>
      </c>
      <c r="AC996" s="24">
        <v>0</v>
      </c>
      <c r="AD996" s="24">
        <v>0</v>
      </c>
      <c r="AE996" s="24">
        <v>0</v>
      </c>
      <c r="AF996" s="24">
        <v>0</v>
      </c>
      <c r="AG996" s="24">
        <v>0</v>
      </c>
      <c r="AH996" s="24">
        <v>0</v>
      </c>
      <c r="AI996" s="22" t="str">
        <f t="shared" si="71"/>
        <v>проверка пройдена</v>
      </c>
    </row>
    <row r="997" spans="1:35" s="16" customFormat="1" ht="35.25" customHeight="1" x14ac:dyDescent="0.25">
      <c r="A997" s="3" t="s">
        <v>1378</v>
      </c>
      <c r="B997" s="22" t="s">
        <v>684</v>
      </c>
      <c r="C997" s="23" t="s">
        <v>644</v>
      </c>
      <c r="D997" s="22" t="s">
        <v>278</v>
      </c>
      <c r="E997" s="3" t="str">
        <f>VLOOKUP(D997,'[17]Коды программ'!$A$2:$B$578,2,FALSE)</f>
        <v>Защита в чрезвычайных ситуациях</v>
      </c>
      <c r="F997" s="22" t="s">
        <v>14</v>
      </c>
      <c r="G997" s="3" t="s">
        <v>18</v>
      </c>
      <c r="H997" s="24">
        <v>0</v>
      </c>
      <c r="I997" s="25">
        <v>0</v>
      </c>
      <c r="J997" s="24">
        <v>0</v>
      </c>
      <c r="K997" s="24">
        <v>0</v>
      </c>
      <c r="L997" s="24">
        <v>0</v>
      </c>
      <c r="M997" s="24">
        <v>0</v>
      </c>
      <c r="N997" s="24">
        <v>0</v>
      </c>
      <c r="O997" s="24">
        <v>0</v>
      </c>
      <c r="P997" s="24">
        <v>0</v>
      </c>
      <c r="Q997" s="24">
        <v>0</v>
      </c>
      <c r="R997" s="24">
        <v>0</v>
      </c>
      <c r="S997" s="24">
        <v>0</v>
      </c>
      <c r="T997" s="24">
        <v>0</v>
      </c>
      <c r="U997" s="24">
        <v>0</v>
      </c>
      <c r="V997" s="24">
        <v>0</v>
      </c>
      <c r="W997" s="24">
        <v>0</v>
      </c>
      <c r="X997" s="24">
        <v>0</v>
      </c>
      <c r="Y997" s="24">
        <v>0</v>
      </c>
      <c r="Z997" s="24">
        <v>0</v>
      </c>
      <c r="AA997" s="24">
        <v>0</v>
      </c>
      <c r="AB997" s="24">
        <v>0</v>
      </c>
      <c r="AC997" s="24">
        <v>0</v>
      </c>
      <c r="AD997" s="24">
        <v>0</v>
      </c>
      <c r="AE997" s="24">
        <v>0</v>
      </c>
      <c r="AF997" s="24">
        <v>0</v>
      </c>
      <c r="AG997" s="24">
        <v>0</v>
      </c>
      <c r="AH997" s="24">
        <f>0</f>
        <v>0</v>
      </c>
      <c r="AI997" s="22" t="str">
        <f t="shared" si="71"/>
        <v>проверка пройдена</v>
      </c>
    </row>
    <row r="998" spans="1:35" s="16" customFormat="1" ht="35.25" customHeight="1" x14ac:dyDescent="0.25">
      <c r="A998" s="3" t="s">
        <v>1378</v>
      </c>
      <c r="B998" s="22" t="s">
        <v>684</v>
      </c>
      <c r="C998" s="23" t="s">
        <v>644</v>
      </c>
      <c r="D998" s="22" t="s">
        <v>280</v>
      </c>
      <c r="E998" s="3" t="str">
        <f>VLOOKUP(D998,'[30]Коды программ'!$A$2:$B$578,2,FALSE)</f>
        <v>Пожарная безопасность</v>
      </c>
      <c r="F998" s="22" t="s">
        <v>10</v>
      </c>
      <c r="G998" s="3" t="s">
        <v>721</v>
      </c>
      <c r="H998" s="24">
        <v>32</v>
      </c>
      <c r="I998" s="25">
        <v>4</v>
      </c>
      <c r="J998" s="24">
        <v>0</v>
      </c>
      <c r="K998" s="24">
        <v>0</v>
      </c>
      <c r="L998" s="24">
        <v>0</v>
      </c>
      <c r="M998" s="24">
        <v>6</v>
      </c>
      <c r="N998" s="24">
        <v>2</v>
      </c>
      <c r="O998" s="24">
        <v>6</v>
      </c>
      <c r="P998" s="24">
        <v>0</v>
      </c>
      <c r="Q998" s="24">
        <v>0</v>
      </c>
      <c r="R998" s="24">
        <v>4</v>
      </c>
      <c r="S998" s="24">
        <v>0</v>
      </c>
      <c r="T998" s="24">
        <v>0</v>
      </c>
      <c r="U998" s="24">
        <v>0</v>
      </c>
      <c r="V998" s="24">
        <v>0</v>
      </c>
      <c r="W998" s="24">
        <v>0</v>
      </c>
      <c r="X998" s="24">
        <v>0</v>
      </c>
      <c r="Y998" s="24">
        <v>0</v>
      </c>
      <c r="Z998" s="24">
        <v>0</v>
      </c>
      <c r="AA998" s="24">
        <v>0</v>
      </c>
      <c r="AB998" s="24">
        <v>3</v>
      </c>
      <c r="AC998" s="24">
        <v>0</v>
      </c>
      <c r="AD998" s="24">
        <v>0</v>
      </c>
      <c r="AE998" s="24">
        <v>7</v>
      </c>
      <c r="AF998" s="24">
        <v>0</v>
      </c>
      <c r="AG998" s="24">
        <v>0</v>
      </c>
      <c r="AH998" s="24">
        <f>0</f>
        <v>0</v>
      </c>
      <c r="AI998" s="22" t="str">
        <f>IF(H998=I998+L998+M998+N998+O998+P998+Q998+R998+S998+T998+U998+V998+W998+X998+Y998+Z998+AA998+AB998+AC998+AD998+AE998+AF998+AG998,"проверка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999" spans="1:35" s="16" customFormat="1" ht="35.25" customHeight="1" x14ac:dyDescent="0.25">
      <c r="A999" s="3" t="s">
        <v>1378</v>
      </c>
      <c r="B999" s="22" t="s">
        <v>684</v>
      </c>
      <c r="C999" s="23" t="s">
        <v>644</v>
      </c>
      <c r="D999" s="22" t="s">
        <v>280</v>
      </c>
      <c r="E999" s="3" t="str">
        <f>VLOOKUP(D999,'[30]Коды программ'!$A$2:$B$578,2,FALSE)</f>
        <v>Пожарная безопасность</v>
      </c>
      <c r="F999" s="22" t="s">
        <v>11</v>
      </c>
      <c r="G999" s="3" t="s">
        <v>722</v>
      </c>
      <c r="H999" s="24">
        <v>0</v>
      </c>
      <c r="I999" s="24">
        <v>0</v>
      </c>
      <c r="J999" s="24">
        <v>0</v>
      </c>
      <c r="K999" s="24">
        <v>0</v>
      </c>
      <c r="L999" s="24">
        <v>0</v>
      </c>
      <c r="M999" s="24">
        <v>0</v>
      </c>
      <c r="N999" s="24">
        <v>0</v>
      </c>
      <c r="O999" s="24">
        <v>0</v>
      </c>
      <c r="P999" s="24">
        <v>0</v>
      </c>
      <c r="Q999" s="24">
        <v>0</v>
      </c>
      <c r="R999" s="24">
        <v>0</v>
      </c>
      <c r="S999" s="24">
        <v>0</v>
      </c>
      <c r="T999" s="24">
        <v>0</v>
      </c>
      <c r="U999" s="24">
        <v>0</v>
      </c>
      <c r="V999" s="24">
        <v>0</v>
      </c>
      <c r="W999" s="24">
        <v>0</v>
      </c>
      <c r="X999" s="24">
        <v>0</v>
      </c>
      <c r="Y999" s="24">
        <v>0</v>
      </c>
      <c r="Z999" s="24">
        <v>0</v>
      </c>
      <c r="AA999" s="24">
        <v>0</v>
      </c>
      <c r="AB999" s="24">
        <v>0</v>
      </c>
      <c r="AC999" s="24">
        <v>0</v>
      </c>
      <c r="AD999" s="24">
        <v>0</v>
      </c>
      <c r="AE999" s="24">
        <v>0</v>
      </c>
      <c r="AF999" s="24">
        <v>0</v>
      </c>
      <c r="AG999" s="24">
        <v>0</v>
      </c>
      <c r="AH999" s="24">
        <v>0</v>
      </c>
      <c r="AI999" s="22" t="str">
        <f t="shared" si="71"/>
        <v>проверка пройдена</v>
      </c>
    </row>
    <row r="1000" spans="1:35" s="16" customFormat="1" ht="35.25" customHeight="1" x14ac:dyDescent="0.25">
      <c r="A1000" s="3" t="s">
        <v>1378</v>
      </c>
      <c r="B1000" s="22" t="s">
        <v>684</v>
      </c>
      <c r="C1000" s="23" t="s">
        <v>644</v>
      </c>
      <c r="D1000" s="22" t="s">
        <v>280</v>
      </c>
      <c r="E1000" s="3" t="str">
        <f>VLOOKUP(D1000,'[30]Коды программ'!$A$2:$B$578,2,FALSE)</f>
        <v>Пожарная безопасность</v>
      </c>
      <c r="F1000" s="22" t="s">
        <v>12</v>
      </c>
      <c r="G1000" s="3" t="s">
        <v>723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  <c r="V1000" s="24">
        <v>0</v>
      </c>
      <c r="W1000" s="24">
        <v>0</v>
      </c>
      <c r="X1000" s="24">
        <v>0</v>
      </c>
      <c r="Y1000" s="24">
        <v>0</v>
      </c>
      <c r="Z1000" s="24">
        <v>0</v>
      </c>
      <c r="AA1000" s="24">
        <v>0</v>
      </c>
      <c r="AB1000" s="24">
        <v>0</v>
      </c>
      <c r="AC1000" s="24">
        <v>0</v>
      </c>
      <c r="AD1000" s="24">
        <v>0</v>
      </c>
      <c r="AE1000" s="24">
        <v>0</v>
      </c>
      <c r="AF1000" s="24">
        <v>0</v>
      </c>
      <c r="AG1000" s="24">
        <v>0</v>
      </c>
      <c r="AH1000" s="24">
        <v>0</v>
      </c>
      <c r="AI1000" s="22" t="str">
        <f t="shared" si="71"/>
        <v>проверка пройдена</v>
      </c>
    </row>
    <row r="1001" spans="1:35" s="16" customFormat="1" ht="35.25" customHeight="1" x14ac:dyDescent="0.25">
      <c r="A1001" s="3" t="s">
        <v>1378</v>
      </c>
      <c r="B1001" s="22" t="s">
        <v>684</v>
      </c>
      <c r="C1001" s="23" t="s">
        <v>644</v>
      </c>
      <c r="D1001" s="22" t="s">
        <v>280</v>
      </c>
      <c r="E1001" s="3" t="str">
        <f>VLOOKUP(D1001,'[30]Коды программ'!$A$2:$B$578,2,FALSE)</f>
        <v>Пожарная безопасность</v>
      </c>
      <c r="F1001" s="22" t="s">
        <v>13</v>
      </c>
      <c r="G1001" s="3" t="s">
        <v>15</v>
      </c>
      <c r="H1001" s="24">
        <v>0</v>
      </c>
      <c r="I1001" s="24">
        <v>0</v>
      </c>
      <c r="J1001" s="24">
        <v>0</v>
      </c>
      <c r="K1001" s="24">
        <v>0</v>
      </c>
      <c r="L1001" s="24">
        <v>0</v>
      </c>
      <c r="M1001" s="24">
        <v>0</v>
      </c>
      <c r="N1001" s="24">
        <v>0</v>
      </c>
      <c r="O1001" s="24">
        <v>0</v>
      </c>
      <c r="P1001" s="24">
        <v>0</v>
      </c>
      <c r="Q1001" s="24">
        <v>0</v>
      </c>
      <c r="R1001" s="24">
        <v>0</v>
      </c>
      <c r="S1001" s="24">
        <v>0</v>
      </c>
      <c r="T1001" s="24">
        <v>0</v>
      </c>
      <c r="U1001" s="24">
        <v>0</v>
      </c>
      <c r="V1001" s="24">
        <v>0</v>
      </c>
      <c r="W1001" s="24">
        <v>0</v>
      </c>
      <c r="X1001" s="24">
        <v>0</v>
      </c>
      <c r="Y1001" s="24">
        <v>0</v>
      </c>
      <c r="Z1001" s="24">
        <v>0</v>
      </c>
      <c r="AA1001" s="24">
        <v>0</v>
      </c>
      <c r="AB1001" s="24">
        <v>0</v>
      </c>
      <c r="AC1001" s="24">
        <v>0</v>
      </c>
      <c r="AD1001" s="24">
        <v>0</v>
      </c>
      <c r="AE1001" s="24">
        <v>0</v>
      </c>
      <c r="AF1001" s="24">
        <v>0</v>
      </c>
      <c r="AG1001" s="24">
        <v>0</v>
      </c>
      <c r="AH1001" s="24">
        <v>0</v>
      </c>
      <c r="AI1001" s="22" t="str">
        <f t="shared" si="71"/>
        <v>проверка пройдена</v>
      </c>
    </row>
    <row r="1002" spans="1:35" s="16" customFormat="1" ht="35.25" customHeight="1" x14ac:dyDescent="0.25">
      <c r="A1002" s="3" t="s">
        <v>1378</v>
      </c>
      <c r="B1002" s="22" t="s">
        <v>684</v>
      </c>
      <c r="C1002" s="23" t="s">
        <v>644</v>
      </c>
      <c r="D1002" s="22" t="s">
        <v>280</v>
      </c>
      <c r="E1002" s="3" t="str">
        <f>VLOOKUP(D1002,'[30]Коды программ'!$A$2:$B$578,2,FALSE)</f>
        <v>Пожарная безопасность</v>
      </c>
      <c r="F1002" s="22" t="s">
        <v>14</v>
      </c>
      <c r="G1002" s="3" t="s">
        <v>18</v>
      </c>
      <c r="H1002" s="24">
        <v>0</v>
      </c>
      <c r="I1002" s="25">
        <v>0</v>
      </c>
      <c r="J1002" s="24">
        <v>0</v>
      </c>
      <c r="K1002" s="24">
        <v>0</v>
      </c>
      <c r="L1002" s="24">
        <v>0</v>
      </c>
      <c r="M1002" s="24">
        <v>0</v>
      </c>
      <c r="N1002" s="24">
        <v>0</v>
      </c>
      <c r="O1002" s="24">
        <v>0</v>
      </c>
      <c r="P1002" s="24">
        <v>0</v>
      </c>
      <c r="Q1002" s="24">
        <v>0</v>
      </c>
      <c r="R1002" s="24">
        <v>0</v>
      </c>
      <c r="S1002" s="24">
        <v>0</v>
      </c>
      <c r="T1002" s="24">
        <v>0</v>
      </c>
      <c r="U1002" s="24">
        <v>0</v>
      </c>
      <c r="V1002" s="24">
        <v>0</v>
      </c>
      <c r="W1002" s="24">
        <v>0</v>
      </c>
      <c r="X1002" s="24">
        <v>0</v>
      </c>
      <c r="Y1002" s="24">
        <v>0</v>
      </c>
      <c r="Z1002" s="24">
        <v>0</v>
      </c>
      <c r="AA1002" s="24">
        <v>0</v>
      </c>
      <c r="AB1002" s="24">
        <v>0</v>
      </c>
      <c r="AC1002" s="24">
        <v>0</v>
      </c>
      <c r="AD1002" s="24">
        <v>0</v>
      </c>
      <c r="AE1002" s="24">
        <v>0</v>
      </c>
      <c r="AF1002" s="24">
        <v>0</v>
      </c>
      <c r="AG1002" s="24">
        <v>0</v>
      </c>
      <c r="AH1002" s="24">
        <f>0</f>
        <v>0</v>
      </c>
      <c r="AI1002" s="22" t="str">
        <f t="shared" si="71"/>
        <v>проверка пройдена</v>
      </c>
    </row>
    <row r="1003" spans="1:35" s="16" customFormat="1" ht="35.25" customHeight="1" x14ac:dyDescent="0.25">
      <c r="A1003" s="3" t="s">
        <v>1379</v>
      </c>
      <c r="B1003" s="22" t="s">
        <v>684</v>
      </c>
      <c r="C1003" s="23" t="s">
        <v>644</v>
      </c>
      <c r="D1003" s="22" t="s">
        <v>495</v>
      </c>
      <c r="E1003" s="3" t="str">
        <f>VLOOKUP(D1003,'Коды программ'!$A$2:$B$578,2,FALSE)</f>
        <v>Экономика и бухгалтерский учет (по отраслям)</v>
      </c>
      <c r="F1003" s="22" t="s">
        <v>10</v>
      </c>
      <c r="G1003" s="3" t="s">
        <v>721</v>
      </c>
      <c r="H1003" s="24">
        <v>41</v>
      </c>
      <c r="I1003" s="25">
        <v>12</v>
      </c>
      <c r="J1003" s="24">
        <v>9</v>
      </c>
      <c r="K1003" s="24">
        <v>0</v>
      </c>
      <c r="L1003" s="24">
        <v>0</v>
      </c>
      <c r="M1003" s="24">
        <v>6</v>
      </c>
      <c r="N1003" s="24">
        <v>15</v>
      </c>
      <c r="O1003" s="24">
        <v>8</v>
      </c>
      <c r="P1003" s="24">
        <v>0</v>
      </c>
      <c r="Q1003" s="24">
        <v>0</v>
      </c>
      <c r="R1003" s="24">
        <v>0</v>
      </c>
      <c r="S1003" s="24">
        <v>0</v>
      </c>
      <c r="T1003" s="24">
        <v>0</v>
      </c>
      <c r="U1003" s="24">
        <v>0</v>
      </c>
      <c r="V1003" s="24">
        <v>0</v>
      </c>
      <c r="W1003" s="24">
        <v>0</v>
      </c>
      <c r="X1003" s="24">
        <v>0</v>
      </c>
      <c r="Y1003" s="24">
        <v>0</v>
      </c>
      <c r="Z1003" s="24">
        <v>0</v>
      </c>
      <c r="AA1003" s="24">
        <v>0</v>
      </c>
      <c r="AB1003" s="24">
        <v>0</v>
      </c>
      <c r="AC1003" s="24">
        <v>0</v>
      </c>
      <c r="AD1003" s="24">
        <v>0</v>
      </c>
      <c r="AE1003" s="24">
        <v>0</v>
      </c>
      <c r="AF1003" s="24">
        <v>0</v>
      </c>
      <c r="AG1003" s="24">
        <v>0</v>
      </c>
      <c r="AH1003" s="24">
        <v>0</v>
      </c>
      <c r="AI1003" s="22" t="str">
        <f>IF(H1003=I1003+L1003+M1003+N1003+O1003+P1003+Q1003+R1003+S1003+T1003+U1003+V1003+W1003+X1003+Y1003+Z1003+AA1003+AB1003+AC1003+AD1003+AE1003+AF1003+AG1003,"проверка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04" spans="1:35" s="16" customFormat="1" ht="35.25" customHeight="1" x14ac:dyDescent="0.25">
      <c r="A1004" s="3" t="s">
        <v>1379</v>
      </c>
      <c r="B1004" s="22" t="s">
        <v>684</v>
      </c>
      <c r="C1004" s="23" t="s">
        <v>644</v>
      </c>
      <c r="D1004" s="22" t="s">
        <v>495</v>
      </c>
      <c r="E1004" s="3" t="str">
        <f>VLOOKUP(D1004,'[31]Коды программ'!$A$2:$B$578,2,FALSE)</f>
        <v>Экономика и бухгалтерский учет (по отраслям)</v>
      </c>
      <c r="F1004" s="22" t="s">
        <v>11</v>
      </c>
      <c r="G1004" s="3" t="s">
        <v>722</v>
      </c>
      <c r="H1004" s="24">
        <v>0</v>
      </c>
      <c r="I1004" s="24">
        <v>0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  <c r="V1004" s="24">
        <v>0</v>
      </c>
      <c r="W1004" s="24">
        <v>0</v>
      </c>
      <c r="X1004" s="24">
        <v>0</v>
      </c>
      <c r="Y1004" s="24">
        <v>0</v>
      </c>
      <c r="Z1004" s="24">
        <v>0</v>
      </c>
      <c r="AA1004" s="24">
        <v>0</v>
      </c>
      <c r="AB1004" s="24">
        <v>0</v>
      </c>
      <c r="AC1004" s="24">
        <v>0</v>
      </c>
      <c r="AD1004" s="24">
        <v>0</v>
      </c>
      <c r="AE1004" s="24">
        <v>0</v>
      </c>
      <c r="AF1004" s="24">
        <v>0</v>
      </c>
      <c r="AG1004" s="24">
        <v>0</v>
      </c>
      <c r="AH1004" s="24">
        <v>0</v>
      </c>
      <c r="AI1004" s="22" t="str">
        <f t="shared" ref="AI1004:AI1007" si="72">IF(H1004=I1004+L1004+M1004+N1004+O1004+P1004+Q1004+R1004+S1004+T1004+U1004+V1004+W1004+X1004+Y1004+Z1004+AA1004+AB1004+AC1004+AD1004+AE1004+AF1004+AG1004,"проверка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05" spans="1:35" s="16" customFormat="1" ht="35.25" customHeight="1" x14ac:dyDescent="0.25">
      <c r="A1005" s="3" t="s">
        <v>1379</v>
      </c>
      <c r="B1005" s="22" t="s">
        <v>684</v>
      </c>
      <c r="C1005" s="23" t="s">
        <v>644</v>
      </c>
      <c r="D1005" s="22" t="s">
        <v>495</v>
      </c>
      <c r="E1005" s="3" t="str">
        <f>VLOOKUP(D1005,'[31]Коды программ'!$A$2:$B$578,2,FALSE)</f>
        <v>Экономика и бухгалтерский учет (по отраслям)</v>
      </c>
      <c r="F1005" s="22" t="s">
        <v>12</v>
      </c>
      <c r="G1005" s="3" t="s">
        <v>723</v>
      </c>
      <c r="H1005" s="24">
        <v>0</v>
      </c>
      <c r="I1005" s="24">
        <v>0</v>
      </c>
      <c r="J1005" s="24">
        <v>0</v>
      </c>
      <c r="K1005" s="24">
        <v>0</v>
      </c>
      <c r="L1005" s="24">
        <v>0</v>
      </c>
      <c r="M1005" s="24">
        <v>0</v>
      </c>
      <c r="N1005" s="24">
        <v>0</v>
      </c>
      <c r="O1005" s="24">
        <v>0</v>
      </c>
      <c r="P1005" s="24">
        <v>0</v>
      </c>
      <c r="Q1005" s="24">
        <v>0</v>
      </c>
      <c r="R1005" s="24">
        <v>0</v>
      </c>
      <c r="S1005" s="24">
        <v>0</v>
      </c>
      <c r="T1005" s="24">
        <v>0</v>
      </c>
      <c r="U1005" s="24">
        <v>0</v>
      </c>
      <c r="V1005" s="24">
        <v>0</v>
      </c>
      <c r="W1005" s="24">
        <v>0</v>
      </c>
      <c r="X1005" s="24">
        <v>0</v>
      </c>
      <c r="Y1005" s="24">
        <v>0</v>
      </c>
      <c r="Z1005" s="24">
        <v>0</v>
      </c>
      <c r="AA1005" s="24">
        <v>0</v>
      </c>
      <c r="AB1005" s="24">
        <v>0</v>
      </c>
      <c r="AC1005" s="24">
        <v>0</v>
      </c>
      <c r="AD1005" s="24">
        <v>0</v>
      </c>
      <c r="AE1005" s="24">
        <v>0</v>
      </c>
      <c r="AF1005" s="24">
        <v>0</v>
      </c>
      <c r="AG1005" s="24">
        <v>0</v>
      </c>
      <c r="AH1005" s="24">
        <v>0</v>
      </c>
      <c r="AI1005" s="22" t="str">
        <f t="shared" si="72"/>
        <v>проверка пройдена</v>
      </c>
    </row>
    <row r="1006" spans="1:35" s="16" customFormat="1" ht="35.25" customHeight="1" x14ac:dyDescent="0.25">
      <c r="A1006" s="3" t="s">
        <v>1379</v>
      </c>
      <c r="B1006" s="22" t="s">
        <v>684</v>
      </c>
      <c r="C1006" s="23" t="s">
        <v>644</v>
      </c>
      <c r="D1006" s="22" t="s">
        <v>495</v>
      </c>
      <c r="E1006" s="3" t="str">
        <f>VLOOKUP(D1006,'[31]Коды программ'!$A$2:$B$578,2,FALSE)</f>
        <v>Экономика и бухгалтерский учет (по отраслям)</v>
      </c>
      <c r="F1006" s="22" t="s">
        <v>13</v>
      </c>
      <c r="G1006" s="3" t="s">
        <v>15</v>
      </c>
      <c r="H1006" s="24">
        <v>0</v>
      </c>
      <c r="I1006" s="24">
        <v>0</v>
      </c>
      <c r="J1006" s="24">
        <v>0</v>
      </c>
      <c r="K1006" s="24">
        <v>0</v>
      </c>
      <c r="L1006" s="24">
        <v>0</v>
      </c>
      <c r="M1006" s="24">
        <v>0</v>
      </c>
      <c r="N1006" s="24">
        <v>0</v>
      </c>
      <c r="O1006" s="24">
        <v>0</v>
      </c>
      <c r="P1006" s="24">
        <v>0</v>
      </c>
      <c r="Q1006" s="24">
        <v>0</v>
      </c>
      <c r="R1006" s="24">
        <v>0</v>
      </c>
      <c r="S1006" s="24">
        <v>0</v>
      </c>
      <c r="T1006" s="24">
        <v>0</v>
      </c>
      <c r="U1006" s="24">
        <v>0</v>
      </c>
      <c r="V1006" s="24">
        <v>0</v>
      </c>
      <c r="W1006" s="24">
        <v>0</v>
      </c>
      <c r="X1006" s="24">
        <v>0</v>
      </c>
      <c r="Y1006" s="24">
        <v>0</v>
      </c>
      <c r="Z1006" s="24">
        <v>0</v>
      </c>
      <c r="AA1006" s="24">
        <v>0</v>
      </c>
      <c r="AB1006" s="24">
        <v>0</v>
      </c>
      <c r="AC1006" s="24">
        <v>0</v>
      </c>
      <c r="AD1006" s="24">
        <v>0</v>
      </c>
      <c r="AE1006" s="24">
        <v>0</v>
      </c>
      <c r="AF1006" s="24">
        <v>0</v>
      </c>
      <c r="AG1006" s="24">
        <v>0</v>
      </c>
      <c r="AH1006" s="24">
        <v>0</v>
      </c>
      <c r="AI1006" s="22" t="str">
        <f t="shared" si="72"/>
        <v>проверка пройдена</v>
      </c>
    </row>
    <row r="1007" spans="1:35" s="16" customFormat="1" ht="35.25" customHeight="1" x14ac:dyDescent="0.25">
      <c r="A1007" s="3" t="s">
        <v>1379</v>
      </c>
      <c r="B1007" s="22" t="s">
        <v>684</v>
      </c>
      <c r="C1007" s="23" t="s">
        <v>644</v>
      </c>
      <c r="D1007" s="22" t="s">
        <v>495</v>
      </c>
      <c r="E1007" s="3" t="str">
        <f>VLOOKUP(D1007,'[31]Коды программ'!$A$2:$B$578,2,FALSE)</f>
        <v>Экономика и бухгалтерский учет (по отраслям)</v>
      </c>
      <c r="F1007" s="22" t="s">
        <v>14</v>
      </c>
      <c r="G1007" s="3" t="s">
        <v>18</v>
      </c>
      <c r="H1007" s="24">
        <v>0</v>
      </c>
      <c r="I1007" s="25">
        <v>0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0</v>
      </c>
      <c r="Q1007" s="24">
        <v>0</v>
      </c>
      <c r="R1007" s="24">
        <v>0</v>
      </c>
      <c r="S1007" s="24">
        <v>0</v>
      </c>
      <c r="T1007" s="24">
        <v>0</v>
      </c>
      <c r="U1007" s="24">
        <v>0</v>
      </c>
      <c r="V1007" s="24">
        <v>0</v>
      </c>
      <c r="W1007" s="24">
        <v>0</v>
      </c>
      <c r="X1007" s="24">
        <v>0</v>
      </c>
      <c r="Y1007" s="24">
        <v>0</v>
      </c>
      <c r="Z1007" s="24">
        <v>0</v>
      </c>
      <c r="AA1007" s="24">
        <v>0</v>
      </c>
      <c r="AB1007" s="24">
        <v>0</v>
      </c>
      <c r="AC1007" s="24">
        <v>0</v>
      </c>
      <c r="AD1007" s="24">
        <v>0</v>
      </c>
      <c r="AE1007" s="24">
        <v>0</v>
      </c>
      <c r="AF1007" s="24">
        <v>0</v>
      </c>
      <c r="AG1007" s="24">
        <v>0</v>
      </c>
      <c r="AH1007" s="24">
        <v>0</v>
      </c>
      <c r="AI1007" s="22" t="str">
        <f t="shared" si="72"/>
        <v>проверка пройдена</v>
      </c>
    </row>
    <row r="1008" spans="1:35" s="16" customFormat="1" ht="35.25" customHeight="1" x14ac:dyDescent="0.25">
      <c r="A1008" s="3" t="s">
        <v>1379</v>
      </c>
      <c r="B1008" s="22" t="s">
        <v>684</v>
      </c>
      <c r="C1008" s="23" t="s">
        <v>644</v>
      </c>
      <c r="D1008" s="22" t="s">
        <v>501</v>
      </c>
      <c r="E1008" s="3" t="str">
        <f>VLOOKUP(D1008,'[31]Коды программ'!$A$2:$B$578,2,FALSE)</f>
        <v>Банковское дело</v>
      </c>
      <c r="F1008" s="22" t="s">
        <v>10</v>
      </c>
      <c r="G1008" s="3" t="s">
        <v>721</v>
      </c>
      <c r="H1008" s="24">
        <v>21</v>
      </c>
      <c r="I1008" s="25">
        <v>7</v>
      </c>
      <c r="J1008" s="24">
        <v>5</v>
      </c>
      <c r="K1008" s="24">
        <v>0</v>
      </c>
      <c r="L1008" s="24">
        <v>0</v>
      </c>
      <c r="M1008" s="24">
        <v>3</v>
      </c>
      <c r="N1008" s="24">
        <v>7</v>
      </c>
      <c r="O1008" s="24">
        <v>4</v>
      </c>
      <c r="P1008" s="24">
        <v>0</v>
      </c>
      <c r="Q1008" s="24">
        <v>0</v>
      </c>
      <c r="R1008" s="24">
        <v>0</v>
      </c>
      <c r="S1008" s="24">
        <v>0</v>
      </c>
      <c r="T1008" s="24">
        <v>0</v>
      </c>
      <c r="U1008" s="24">
        <v>0</v>
      </c>
      <c r="V1008" s="24">
        <v>0</v>
      </c>
      <c r="W1008" s="24">
        <v>0</v>
      </c>
      <c r="X1008" s="24">
        <v>0</v>
      </c>
      <c r="Y1008" s="24">
        <v>0</v>
      </c>
      <c r="Z1008" s="24">
        <v>0</v>
      </c>
      <c r="AA1008" s="24">
        <v>0</v>
      </c>
      <c r="AB1008" s="24">
        <v>0</v>
      </c>
      <c r="AC1008" s="24">
        <v>0</v>
      </c>
      <c r="AD1008" s="24">
        <v>0</v>
      </c>
      <c r="AE1008" s="24">
        <v>0</v>
      </c>
      <c r="AF1008" s="24">
        <v>0</v>
      </c>
      <c r="AG1008" s="24">
        <v>0</v>
      </c>
      <c r="AH1008" s="24">
        <v>0</v>
      </c>
      <c r="AI1008" s="22" t="str">
        <f>IF(H1008=I1008+L1008+M1008+N1008+O1008+P1008+Q1008+R1008+S1008+T1008+U1008+V1008+W1008+X1008+Y1008+Z1008+AA1008+AB1008+AC1008+AD1008+AE1008+AF1008+AG1008,"проверка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09" spans="1:35" s="16" customFormat="1" ht="35.25" customHeight="1" x14ac:dyDescent="0.25">
      <c r="A1009" s="3" t="s">
        <v>1379</v>
      </c>
      <c r="B1009" s="22" t="s">
        <v>684</v>
      </c>
      <c r="C1009" s="23" t="s">
        <v>644</v>
      </c>
      <c r="D1009" s="22" t="s">
        <v>501</v>
      </c>
      <c r="E1009" s="3" t="str">
        <f>VLOOKUP(D1009,'[31]Коды программ'!$A$2:$B$578,2,FALSE)</f>
        <v>Банковское дело</v>
      </c>
      <c r="F1009" s="22" t="s">
        <v>11</v>
      </c>
      <c r="G1009" s="3" t="s">
        <v>722</v>
      </c>
      <c r="H1009" s="24">
        <v>0</v>
      </c>
      <c r="I1009" s="24">
        <v>0</v>
      </c>
      <c r="J1009" s="24">
        <v>0</v>
      </c>
      <c r="K1009" s="24">
        <v>0</v>
      </c>
      <c r="L1009" s="24">
        <v>0</v>
      </c>
      <c r="M1009" s="24">
        <v>0</v>
      </c>
      <c r="N1009" s="24">
        <v>0</v>
      </c>
      <c r="O1009" s="24">
        <v>0</v>
      </c>
      <c r="P1009" s="24">
        <v>0</v>
      </c>
      <c r="Q1009" s="24">
        <v>0</v>
      </c>
      <c r="R1009" s="24">
        <v>0</v>
      </c>
      <c r="S1009" s="24">
        <v>0</v>
      </c>
      <c r="T1009" s="24">
        <v>0</v>
      </c>
      <c r="U1009" s="24">
        <v>0</v>
      </c>
      <c r="V1009" s="24">
        <v>0</v>
      </c>
      <c r="W1009" s="24">
        <v>0</v>
      </c>
      <c r="X1009" s="24">
        <v>0</v>
      </c>
      <c r="Y1009" s="24">
        <v>0</v>
      </c>
      <c r="Z1009" s="24">
        <v>0</v>
      </c>
      <c r="AA1009" s="24">
        <v>0</v>
      </c>
      <c r="AB1009" s="24">
        <v>0</v>
      </c>
      <c r="AC1009" s="24">
        <v>0</v>
      </c>
      <c r="AD1009" s="24">
        <v>0</v>
      </c>
      <c r="AE1009" s="24">
        <v>0</v>
      </c>
      <c r="AF1009" s="24">
        <v>0</v>
      </c>
      <c r="AG1009" s="24">
        <v>0</v>
      </c>
      <c r="AH1009" s="24">
        <v>0</v>
      </c>
      <c r="AI1009" s="22" t="str">
        <f t="shared" ref="AI1009:AI1012" si="73">IF(H1009=I1009+L1009+M1009+N1009+O1009+P1009+Q1009+R1009+S1009+T1009+U1009+V1009+W1009+X1009+Y1009+Z1009+AA1009+AB1009+AC1009+AD1009+AE1009+AF1009+AG1009,"проверка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10" spans="1:35" s="16" customFormat="1" ht="35.25" customHeight="1" x14ac:dyDescent="0.25">
      <c r="A1010" s="3" t="s">
        <v>1379</v>
      </c>
      <c r="B1010" s="22" t="s">
        <v>684</v>
      </c>
      <c r="C1010" s="23" t="s">
        <v>644</v>
      </c>
      <c r="D1010" s="22" t="s">
        <v>501</v>
      </c>
      <c r="E1010" s="3" t="str">
        <f>VLOOKUP(D1010,'[31]Коды программ'!$A$2:$B$578,2,FALSE)</f>
        <v>Банковское дело</v>
      </c>
      <c r="F1010" s="22" t="s">
        <v>12</v>
      </c>
      <c r="G1010" s="3" t="s">
        <v>723</v>
      </c>
      <c r="H1010" s="24">
        <v>0</v>
      </c>
      <c r="I1010" s="24">
        <v>0</v>
      </c>
      <c r="J1010" s="24">
        <v>0</v>
      </c>
      <c r="K1010" s="24">
        <v>0</v>
      </c>
      <c r="L1010" s="24">
        <v>0</v>
      </c>
      <c r="M1010" s="24">
        <v>0</v>
      </c>
      <c r="N1010" s="24">
        <v>0</v>
      </c>
      <c r="O1010" s="24">
        <v>0</v>
      </c>
      <c r="P1010" s="24">
        <v>0</v>
      </c>
      <c r="Q1010" s="24">
        <v>0</v>
      </c>
      <c r="R1010" s="24">
        <v>0</v>
      </c>
      <c r="S1010" s="24">
        <v>0</v>
      </c>
      <c r="T1010" s="24">
        <v>0</v>
      </c>
      <c r="U1010" s="24">
        <v>0</v>
      </c>
      <c r="V1010" s="24">
        <v>0</v>
      </c>
      <c r="W1010" s="24">
        <v>0</v>
      </c>
      <c r="X1010" s="24">
        <v>0</v>
      </c>
      <c r="Y1010" s="24">
        <v>0</v>
      </c>
      <c r="Z1010" s="24">
        <v>0</v>
      </c>
      <c r="AA1010" s="24">
        <v>0</v>
      </c>
      <c r="AB1010" s="24">
        <v>0</v>
      </c>
      <c r="AC1010" s="24">
        <v>0</v>
      </c>
      <c r="AD1010" s="24">
        <v>0</v>
      </c>
      <c r="AE1010" s="24">
        <v>0</v>
      </c>
      <c r="AF1010" s="24">
        <v>0</v>
      </c>
      <c r="AG1010" s="24">
        <v>0</v>
      </c>
      <c r="AH1010" s="24">
        <v>0</v>
      </c>
      <c r="AI1010" s="22" t="str">
        <f t="shared" si="73"/>
        <v>проверка пройдена</v>
      </c>
    </row>
    <row r="1011" spans="1:35" s="16" customFormat="1" ht="35.25" customHeight="1" x14ac:dyDescent="0.25">
      <c r="A1011" s="3" t="s">
        <v>1379</v>
      </c>
      <c r="B1011" s="22" t="s">
        <v>684</v>
      </c>
      <c r="C1011" s="23" t="s">
        <v>644</v>
      </c>
      <c r="D1011" s="22" t="s">
        <v>501</v>
      </c>
      <c r="E1011" s="3" t="str">
        <f>VLOOKUP(D1011,'[31]Коды программ'!$A$2:$B$578,2,FALSE)</f>
        <v>Банковское дело</v>
      </c>
      <c r="F1011" s="22" t="s">
        <v>13</v>
      </c>
      <c r="G1011" s="3" t="s">
        <v>15</v>
      </c>
      <c r="H1011" s="24">
        <v>0</v>
      </c>
      <c r="I1011" s="24">
        <v>0</v>
      </c>
      <c r="J1011" s="24">
        <v>0</v>
      </c>
      <c r="K1011" s="24">
        <v>0</v>
      </c>
      <c r="L1011" s="24">
        <v>0</v>
      </c>
      <c r="M1011" s="24">
        <v>0</v>
      </c>
      <c r="N1011" s="24">
        <v>0</v>
      </c>
      <c r="O1011" s="24">
        <v>0</v>
      </c>
      <c r="P1011" s="24">
        <v>0</v>
      </c>
      <c r="Q1011" s="24">
        <v>0</v>
      </c>
      <c r="R1011" s="24">
        <v>0</v>
      </c>
      <c r="S1011" s="24">
        <v>0</v>
      </c>
      <c r="T1011" s="24">
        <v>0</v>
      </c>
      <c r="U1011" s="24">
        <v>0</v>
      </c>
      <c r="V1011" s="24">
        <v>0</v>
      </c>
      <c r="W1011" s="24">
        <v>0</v>
      </c>
      <c r="X1011" s="24">
        <v>0</v>
      </c>
      <c r="Y1011" s="24">
        <v>0</v>
      </c>
      <c r="Z1011" s="24">
        <v>0</v>
      </c>
      <c r="AA1011" s="24">
        <v>0</v>
      </c>
      <c r="AB1011" s="24">
        <v>0</v>
      </c>
      <c r="AC1011" s="24">
        <v>0</v>
      </c>
      <c r="AD1011" s="24">
        <v>0</v>
      </c>
      <c r="AE1011" s="24">
        <v>0</v>
      </c>
      <c r="AF1011" s="24">
        <v>0</v>
      </c>
      <c r="AG1011" s="24">
        <v>0</v>
      </c>
      <c r="AH1011" s="24">
        <v>0</v>
      </c>
      <c r="AI1011" s="22" t="str">
        <f t="shared" si="73"/>
        <v>проверка пройдена</v>
      </c>
    </row>
    <row r="1012" spans="1:35" s="16" customFormat="1" ht="35.25" customHeight="1" x14ac:dyDescent="0.25">
      <c r="A1012" s="3" t="s">
        <v>1379</v>
      </c>
      <c r="B1012" s="22" t="s">
        <v>684</v>
      </c>
      <c r="C1012" s="23" t="s">
        <v>644</v>
      </c>
      <c r="D1012" s="22" t="s">
        <v>501</v>
      </c>
      <c r="E1012" s="3" t="str">
        <f>VLOOKUP(D1012,'[31]Коды программ'!$A$2:$B$578,2,FALSE)</f>
        <v>Банковское дело</v>
      </c>
      <c r="F1012" s="22" t="s">
        <v>14</v>
      </c>
      <c r="G1012" s="3" t="s">
        <v>18</v>
      </c>
      <c r="H1012" s="24">
        <v>0</v>
      </c>
      <c r="I1012" s="25">
        <v>0</v>
      </c>
      <c r="J1012" s="24">
        <v>0</v>
      </c>
      <c r="K1012" s="24">
        <v>0</v>
      </c>
      <c r="L1012" s="24">
        <v>0</v>
      </c>
      <c r="M1012" s="24">
        <v>0</v>
      </c>
      <c r="N1012" s="24">
        <v>0</v>
      </c>
      <c r="O1012" s="24">
        <v>0</v>
      </c>
      <c r="P1012" s="24">
        <v>0</v>
      </c>
      <c r="Q1012" s="24">
        <v>0</v>
      </c>
      <c r="R1012" s="24">
        <v>0</v>
      </c>
      <c r="S1012" s="24">
        <v>0</v>
      </c>
      <c r="T1012" s="24">
        <v>0</v>
      </c>
      <c r="U1012" s="24">
        <v>0</v>
      </c>
      <c r="V1012" s="24">
        <v>0</v>
      </c>
      <c r="W1012" s="24">
        <v>0</v>
      </c>
      <c r="X1012" s="24">
        <v>0</v>
      </c>
      <c r="Y1012" s="24">
        <v>0</v>
      </c>
      <c r="Z1012" s="24">
        <v>0</v>
      </c>
      <c r="AA1012" s="24">
        <v>0</v>
      </c>
      <c r="AB1012" s="24">
        <v>0</v>
      </c>
      <c r="AC1012" s="24">
        <v>0</v>
      </c>
      <c r="AD1012" s="24">
        <v>0</v>
      </c>
      <c r="AE1012" s="24">
        <v>0</v>
      </c>
      <c r="AF1012" s="24">
        <v>0</v>
      </c>
      <c r="AG1012" s="24">
        <v>0</v>
      </c>
      <c r="AH1012" s="24">
        <v>0</v>
      </c>
      <c r="AI1012" s="22" t="str">
        <f t="shared" si="73"/>
        <v>проверка пройдена</v>
      </c>
    </row>
    <row r="1013" spans="1:35" s="16" customFormat="1" ht="35.25" customHeight="1" x14ac:dyDescent="0.25">
      <c r="A1013" s="3" t="s">
        <v>1379</v>
      </c>
      <c r="B1013" s="22" t="s">
        <v>684</v>
      </c>
      <c r="C1013" s="23" t="s">
        <v>644</v>
      </c>
      <c r="D1013" s="22" t="s">
        <v>507</v>
      </c>
      <c r="E1013" s="3" t="str">
        <f>VLOOKUP(D1013,'[9]Коды программ'!$A$2:$B$578,2,FALSE)</f>
        <v>Право и судебное администрирование</v>
      </c>
      <c r="F1013" s="22" t="s">
        <v>10</v>
      </c>
      <c r="G1013" s="3" t="s">
        <v>721</v>
      </c>
      <c r="H1013" s="24">
        <v>44</v>
      </c>
      <c r="I1013" s="25">
        <v>15</v>
      </c>
      <c r="J1013" s="24">
        <v>11</v>
      </c>
      <c r="K1013" s="24">
        <v>0</v>
      </c>
      <c r="L1013" s="24">
        <v>4</v>
      </c>
      <c r="M1013" s="24">
        <v>0</v>
      </c>
      <c r="N1013" s="24">
        <v>14</v>
      </c>
      <c r="O1013" s="24">
        <v>11</v>
      </c>
      <c r="P1013" s="24">
        <v>0</v>
      </c>
      <c r="Q1013" s="24">
        <v>0</v>
      </c>
      <c r="R1013" s="24">
        <v>0</v>
      </c>
      <c r="S1013" s="24">
        <v>0</v>
      </c>
      <c r="T1013" s="24">
        <v>0</v>
      </c>
      <c r="U1013" s="24">
        <v>0</v>
      </c>
      <c r="V1013" s="24">
        <v>0</v>
      </c>
      <c r="W1013" s="24">
        <v>0</v>
      </c>
      <c r="X1013" s="24">
        <v>0</v>
      </c>
      <c r="Y1013" s="24">
        <v>0</v>
      </c>
      <c r="Z1013" s="24">
        <v>0</v>
      </c>
      <c r="AA1013" s="24">
        <v>0</v>
      </c>
      <c r="AB1013" s="24">
        <v>0</v>
      </c>
      <c r="AC1013" s="24">
        <v>0</v>
      </c>
      <c r="AD1013" s="24">
        <v>0</v>
      </c>
      <c r="AE1013" s="24">
        <v>0</v>
      </c>
      <c r="AF1013" s="24">
        <v>0</v>
      </c>
      <c r="AG1013" s="24">
        <v>0</v>
      </c>
      <c r="AH1013" s="24">
        <v>0</v>
      </c>
      <c r="AI1013" s="22" t="str">
        <f>IF(H1013=I1013+L1013+M1013+N1013+O1013+P1013+Q1013+R1013+S1013+T1013+U1013+V1013+W1013+X1013+Y1013+Z1013+AA1013+AB1013+AC1013+AD1013+AE1013+AF1013+AG1013,"проверка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14" spans="1:35" s="16" customFormat="1" ht="35.25" customHeight="1" x14ac:dyDescent="0.25">
      <c r="A1014" s="3" t="s">
        <v>1379</v>
      </c>
      <c r="B1014" s="22" t="s">
        <v>684</v>
      </c>
      <c r="C1014" s="23" t="s">
        <v>644</v>
      </c>
      <c r="D1014" s="22" t="s">
        <v>507</v>
      </c>
      <c r="E1014" s="3" t="str">
        <f>VLOOKUP(D1014,'[9]Коды программ'!$A$2:$B$578,2,FALSE)</f>
        <v>Право и судебное администрирование</v>
      </c>
      <c r="F1014" s="22" t="s">
        <v>11</v>
      </c>
      <c r="G1014" s="3" t="s">
        <v>722</v>
      </c>
      <c r="H1014" s="24">
        <v>0</v>
      </c>
      <c r="I1014" s="24">
        <v>0</v>
      </c>
      <c r="J1014" s="24">
        <v>0</v>
      </c>
      <c r="K1014" s="24">
        <v>0</v>
      </c>
      <c r="L1014" s="24">
        <v>0</v>
      </c>
      <c r="M1014" s="24">
        <v>0</v>
      </c>
      <c r="N1014" s="24">
        <v>0</v>
      </c>
      <c r="O1014" s="24">
        <v>0</v>
      </c>
      <c r="P1014" s="24">
        <v>0</v>
      </c>
      <c r="Q1014" s="24">
        <v>0</v>
      </c>
      <c r="R1014" s="24">
        <v>0</v>
      </c>
      <c r="S1014" s="24">
        <v>0</v>
      </c>
      <c r="T1014" s="24">
        <v>0</v>
      </c>
      <c r="U1014" s="24">
        <v>0</v>
      </c>
      <c r="V1014" s="24">
        <v>0</v>
      </c>
      <c r="W1014" s="24">
        <v>0</v>
      </c>
      <c r="X1014" s="24">
        <v>0</v>
      </c>
      <c r="Y1014" s="24">
        <v>0</v>
      </c>
      <c r="Z1014" s="24">
        <v>0</v>
      </c>
      <c r="AA1014" s="24">
        <v>0</v>
      </c>
      <c r="AB1014" s="24">
        <v>0</v>
      </c>
      <c r="AC1014" s="24">
        <v>0</v>
      </c>
      <c r="AD1014" s="24">
        <v>0</v>
      </c>
      <c r="AE1014" s="24">
        <v>0</v>
      </c>
      <c r="AF1014" s="24">
        <v>0</v>
      </c>
      <c r="AG1014" s="24">
        <v>0</v>
      </c>
      <c r="AH1014" s="24">
        <v>0</v>
      </c>
      <c r="AI1014" s="22" t="str">
        <f t="shared" ref="AI1014:AI1017" si="74">IF(H1014=I1014+L1014+M1014+N1014+O1014+P1014+Q1014+R1014+S1014+T1014+U1014+V1014+W1014+X1014+Y1014+Z1014+AA1014+AB1014+AC1014+AD1014+AE1014+AF1014+AG1014,"проверка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15" spans="1:35" s="16" customFormat="1" ht="35.25" customHeight="1" x14ac:dyDescent="0.25">
      <c r="A1015" s="3" t="s">
        <v>1379</v>
      </c>
      <c r="B1015" s="22" t="s">
        <v>684</v>
      </c>
      <c r="C1015" s="23" t="s">
        <v>644</v>
      </c>
      <c r="D1015" s="22" t="s">
        <v>507</v>
      </c>
      <c r="E1015" s="3" t="str">
        <f>VLOOKUP(D1015,'[9]Коды программ'!$A$2:$B$578,2,FALSE)</f>
        <v>Право и судебное администрирование</v>
      </c>
      <c r="F1015" s="22" t="s">
        <v>12</v>
      </c>
      <c r="G1015" s="3" t="s">
        <v>723</v>
      </c>
      <c r="H1015" s="24">
        <v>0</v>
      </c>
      <c r="I1015" s="24">
        <v>0</v>
      </c>
      <c r="J1015" s="24">
        <v>0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  <c r="P1015" s="24">
        <v>0</v>
      </c>
      <c r="Q1015" s="24">
        <v>0</v>
      </c>
      <c r="R1015" s="24">
        <v>0</v>
      </c>
      <c r="S1015" s="24">
        <v>0</v>
      </c>
      <c r="T1015" s="24">
        <v>0</v>
      </c>
      <c r="U1015" s="24">
        <v>0</v>
      </c>
      <c r="V1015" s="24">
        <v>0</v>
      </c>
      <c r="W1015" s="24">
        <v>0</v>
      </c>
      <c r="X1015" s="24">
        <v>0</v>
      </c>
      <c r="Y1015" s="24">
        <v>0</v>
      </c>
      <c r="Z1015" s="24">
        <v>0</v>
      </c>
      <c r="AA1015" s="24">
        <v>0</v>
      </c>
      <c r="AB1015" s="24">
        <v>0</v>
      </c>
      <c r="AC1015" s="24">
        <v>0</v>
      </c>
      <c r="AD1015" s="24">
        <v>0</v>
      </c>
      <c r="AE1015" s="24">
        <v>0</v>
      </c>
      <c r="AF1015" s="24">
        <v>0</v>
      </c>
      <c r="AG1015" s="24">
        <v>0</v>
      </c>
      <c r="AH1015" s="24">
        <v>0</v>
      </c>
      <c r="AI1015" s="22" t="str">
        <f t="shared" si="74"/>
        <v>проверка пройдена</v>
      </c>
    </row>
    <row r="1016" spans="1:35" s="16" customFormat="1" ht="35.25" customHeight="1" x14ac:dyDescent="0.25">
      <c r="A1016" s="3" t="s">
        <v>1379</v>
      </c>
      <c r="B1016" s="22" t="s">
        <v>684</v>
      </c>
      <c r="C1016" s="23" t="s">
        <v>644</v>
      </c>
      <c r="D1016" s="22" t="s">
        <v>507</v>
      </c>
      <c r="E1016" s="3" t="str">
        <f>VLOOKUP(D1016,'[9]Коды программ'!$A$2:$B$578,2,FALSE)</f>
        <v>Право и судебное администрирование</v>
      </c>
      <c r="F1016" s="22" t="s">
        <v>13</v>
      </c>
      <c r="G1016" s="3" t="s">
        <v>15</v>
      </c>
      <c r="H1016" s="24">
        <v>0</v>
      </c>
      <c r="I1016" s="24">
        <v>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24">
        <v>0</v>
      </c>
      <c r="V1016" s="24">
        <v>0</v>
      </c>
      <c r="W1016" s="24">
        <v>0</v>
      </c>
      <c r="X1016" s="24">
        <v>0</v>
      </c>
      <c r="Y1016" s="24">
        <v>0</v>
      </c>
      <c r="Z1016" s="24">
        <v>0</v>
      </c>
      <c r="AA1016" s="24">
        <v>0</v>
      </c>
      <c r="AB1016" s="24">
        <v>0</v>
      </c>
      <c r="AC1016" s="24">
        <v>0</v>
      </c>
      <c r="AD1016" s="24">
        <v>0</v>
      </c>
      <c r="AE1016" s="24">
        <v>0</v>
      </c>
      <c r="AF1016" s="24">
        <v>0</v>
      </c>
      <c r="AG1016" s="24">
        <v>0</v>
      </c>
      <c r="AH1016" s="24">
        <v>0</v>
      </c>
      <c r="AI1016" s="22" t="str">
        <f t="shared" si="74"/>
        <v>проверка пройдена</v>
      </c>
    </row>
    <row r="1017" spans="1:35" s="16" customFormat="1" ht="35.25" customHeight="1" x14ac:dyDescent="0.25">
      <c r="A1017" s="3" t="s">
        <v>1379</v>
      </c>
      <c r="B1017" s="22" t="s">
        <v>684</v>
      </c>
      <c r="C1017" s="23" t="s">
        <v>644</v>
      </c>
      <c r="D1017" s="22" t="s">
        <v>507</v>
      </c>
      <c r="E1017" s="3" t="str">
        <f>VLOOKUP(D1017,'[9]Коды программ'!$A$2:$B$578,2,FALSE)</f>
        <v>Право и судебное администрирование</v>
      </c>
      <c r="F1017" s="22" t="s">
        <v>14</v>
      </c>
      <c r="G1017" s="3" t="s">
        <v>18</v>
      </c>
      <c r="H1017" s="24">
        <v>0</v>
      </c>
      <c r="I1017" s="25">
        <v>0</v>
      </c>
      <c r="J1017" s="24">
        <v>0</v>
      </c>
      <c r="K1017" s="24">
        <v>0</v>
      </c>
      <c r="L1017" s="24">
        <v>0</v>
      </c>
      <c r="M1017" s="24">
        <v>0</v>
      </c>
      <c r="N1017" s="24">
        <v>0</v>
      </c>
      <c r="O1017" s="24">
        <v>0</v>
      </c>
      <c r="P1017" s="24">
        <v>0</v>
      </c>
      <c r="Q1017" s="24">
        <v>0</v>
      </c>
      <c r="R1017" s="24">
        <v>0</v>
      </c>
      <c r="S1017" s="24">
        <v>0</v>
      </c>
      <c r="T1017" s="24">
        <v>0</v>
      </c>
      <c r="U1017" s="24">
        <v>0</v>
      </c>
      <c r="V1017" s="24">
        <v>0</v>
      </c>
      <c r="W1017" s="24">
        <v>0</v>
      </c>
      <c r="X1017" s="24">
        <v>0</v>
      </c>
      <c r="Y1017" s="24">
        <v>0</v>
      </c>
      <c r="Z1017" s="24">
        <v>0</v>
      </c>
      <c r="AA1017" s="24">
        <v>0</v>
      </c>
      <c r="AB1017" s="24">
        <v>0</v>
      </c>
      <c r="AC1017" s="24">
        <v>0</v>
      </c>
      <c r="AD1017" s="24">
        <v>0</v>
      </c>
      <c r="AE1017" s="24">
        <v>0</v>
      </c>
      <c r="AF1017" s="24">
        <v>0</v>
      </c>
      <c r="AG1017" s="24">
        <v>0</v>
      </c>
      <c r="AH1017" s="24">
        <v>0</v>
      </c>
      <c r="AI1017" s="22" t="str">
        <f t="shared" si="74"/>
        <v>проверка пройдена</v>
      </c>
    </row>
    <row r="1018" spans="1:35" s="16" customFormat="1" ht="35.25" customHeight="1" x14ac:dyDescent="0.25">
      <c r="A1018" s="3" t="s">
        <v>1380</v>
      </c>
      <c r="B1018" s="22" t="s">
        <v>684</v>
      </c>
      <c r="C1018" s="23" t="s">
        <v>644</v>
      </c>
      <c r="D1018" s="22" t="s">
        <v>436</v>
      </c>
      <c r="E1018" s="3" t="str">
        <f>VLOOKUP(D1018,'[32]Коды программ'!$A$2:$B$578,2,FALSE)</f>
        <v>Лечебное дело</v>
      </c>
      <c r="F1018" s="22" t="s">
        <v>10</v>
      </c>
      <c r="G1018" s="3" t="s">
        <v>721</v>
      </c>
      <c r="H1018" s="24">
        <v>140</v>
      </c>
      <c r="I1018" s="25">
        <v>30</v>
      </c>
      <c r="J1018" s="24">
        <v>30</v>
      </c>
      <c r="K1018" s="24">
        <v>30</v>
      </c>
      <c r="L1018" s="24">
        <v>0</v>
      </c>
      <c r="M1018" s="24">
        <v>0</v>
      </c>
      <c r="N1018" s="24">
        <v>0</v>
      </c>
      <c r="O1018" s="24">
        <v>0</v>
      </c>
      <c r="P1018" s="24">
        <v>0</v>
      </c>
      <c r="Q1018" s="24">
        <v>2</v>
      </c>
      <c r="R1018" s="24">
        <v>0</v>
      </c>
      <c r="S1018" s="24">
        <v>0</v>
      </c>
      <c r="T1018" s="24">
        <v>0</v>
      </c>
      <c r="U1018" s="24">
        <v>15</v>
      </c>
      <c r="V1018" s="24">
        <v>0</v>
      </c>
      <c r="W1018" s="24">
        <v>0</v>
      </c>
      <c r="X1018" s="24">
        <v>0</v>
      </c>
      <c r="Y1018" s="24">
        <v>0</v>
      </c>
      <c r="Z1018" s="24">
        <v>0</v>
      </c>
      <c r="AA1018" s="24">
        <v>0</v>
      </c>
      <c r="AB1018" s="24">
        <v>93</v>
      </c>
      <c r="AC1018" s="24">
        <v>0</v>
      </c>
      <c r="AD1018" s="24">
        <v>0</v>
      </c>
      <c r="AE1018" s="24">
        <v>0</v>
      </c>
      <c r="AF1018" s="24">
        <v>0</v>
      </c>
      <c r="AG1018" s="24">
        <v>0</v>
      </c>
      <c r="AH1018" s="24">
        <v>0</v>
      </c>
      <c r="AI1018" s="22" t="str">
        <f>IF(H1018=I1018+L1018+M1018+N1018+O1018+P1018+Q1018+R1018+S1018+T1018+U1018+V1018+W1018+X1018+Y1018+Z1018+AA1018+AB1018+AC1018+AD1018+AE1018+AF1018+AG1018,"проверка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19" spans="1:35" s="16" customFormat="1" ht="35.25" customHeight="1" x14ac:dyDescent="0.25">
      <c r="A1019" s="3" t="s">
        <v>1380</v>
      </c>
      <c r="B1019" s="22" t="s">
        <v>684</v>
      </c>
      <c r="C1019" s="23" t="s">
        <v>644</v>
      </c>
      <c r="D1019" s="22" t="s">
        <v>436</v>
      </c>
      <c r="E1019" s="3" t="str">
        <f>VLOOKUP(D1019,'[32]Коды программ'!$A$2:$B$578,2,FALSE)</f>
        <v>Лечебное дело</v>
      </c>
      <c r="F1019" s="22" t="s">
        <v>11</v>
      </c>
      <c r="G1019" s="3" t="s">
        <v>722</v>
      </c>
      <c r="H1019" s="24">
        <v>0</v>
      </c>
      <c r="I1019" s="24">
        <v>0</v>
      </c>
      <c r="J1019" s="24">
        <v>0</v>
      </c>
      <c r="K1019" s="24">
        <v>0</v>
      </c>
      <c r="L1019" s="24">
        <v>0</v>
      </c>
      <c r="M1019" s="24">
        <v>0</v>
      </c>
      <c r="N1019" s="24">
        <v>0</v>
      </c>
      <c r="O1019" s="24">
        <v>0</v>
      </c>
      <c r="P1019" s="24">
        <v>0</v>
      </c>
      <c r="Q1019" s="24">
        <v>0</v>
      </c>
      <c r="R1019" s="24">
        <v>0</v>
      </c>
      <c r="S1019" s="24">
        <v>0</v>
      </c>
      <c r="T1019" s="24">
        <v>0</v>
      </c>
      <c r="U1019" s="24">
        <v>0</v>
      </c>
      <c r="V1019" s="24">
        <v>0</v>
      </c>
      <c r="W1019" s="24">
        <v>0</v>
      </c>
      <c r="X1019" s="24">
        <v>0</v>
      </c>
      <c r="Y1019" s="24">
        <v>0</v>
      </c>
      <c r="Z1019" s="24">
        <v>0</v>
      </c>
      <c r="AA1019" s="24">
        <v>0</v>
      </c>
      <c r="AB1019" s="24">
        <v>0</v>
      </c>
      <c r="AC1019" s="24">
        <v>0</v>
      </c>
      <c r="AD1019" s="24">
        <v>0</v>
      </c>
      <c r="AE1019" s="24">
        <v>0</v>
      </c>
      <c r="AF1019" s="24">
        <v>0</v>
      </c>
      <c r="AG1019" s="24">
        <v>0</v>
      </c>
      <c r="AH1019" s="24">
        <v>0</v>
      </c>
      <c r="AI1019" s="22" t="str">
        <f t="shared" ref="AI1019:AI1037" si="75">IF(H1019=I1019+L1019+M1019+N1019+O1019+P1019+Q1019+R1019+S1019+T1019+U1019+V1019+W1019+X1019+Y1019+Z1019+AA1019+AB1019+AC1019+AD1019+AE1019+AF1019+AG1019,"проверка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20" spans="1:35" s="16" customFormat="1" ht="35.25" customHeight="1" x14ac:dyDescent="0.25">
      <c r="A1020" s="3" t="s">
        <v>1380</v>
      </c>
      <c r="B1020" s="22" t="s">
        <v>684</v>
      </c>
      <c r="C1020" s="23" t="s">
        <v>644</v>
      </c>
      <c r="D1020" s="22" t="s">
        <v>436</v>
      </c>
      <c r="E1020" s="3" t="str">
        <f>VLOOKUP(D1020,'[32]Коды программ'!$A$2:$B$578,2,FALSE)</f>
        <v>Лечебное дело</v>
      </c>
      <c r="F1020" s="22" t="s">
        <v>12</v>
      </c>
      <c r="G1020" s="3" t="s">
        <v>723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  <c r="V1020" s="24">
        <v>0</v>
      </c>
      <c r="W1020" s="24">
        <v>0</v>
      </c>
      <c r="X1020" s="24">
        <v>0</v>
      </c>
      <c r="Y1020" s="24">
        <v>0</v>
      </c>
      <c r="Z1020" s="24">
        <v>0</v>
      </c>
      <c r="AA1020" s="24">
        <v>0</v>
      </c>
      <c r="AB1020" s="24">
        <v>0</v>
      </c>
      <c r="AC1020" s="24">
        <v>0</v>
      </c>
      <c r="AD1020" s="24">
        <v>0</v>
      </c>
      <c r="AE1020" s="24">
        <v>0</v>
      </c>
      <c r="AF1020" s="24">
        <v>0</v>
      </c>
      <c r="AG1020" s="24">
        <v>0</v>
      </c>
      <c r="AH1020" s="24">
        <v>0</v>
      </c>
      <c r="AI1020" s="22" t="str">
        <f t="shared" si="75"/>
        <v>проверка пройдена</v>
      </c>
    </row>
    <row r="1021" spans="1:35" s="16" customFormat="1" ht="35.25" customHeight="1" x14ac:dyDescent="0.25">
      <c r="A1021" s="3" t="s">
        <v>1380</v>
      </c>
      <c r="B1021" s="22" t="s">
        <v>684</v>
      </c>
      <c r="C1021" s="23" t="s">
        <v>644</v>
      </c>
      <c r="D1021" s="22" t="s">
        <v>436</v>
      </c>
      <c r="E1021" s="3" t="str">
        <f>VLOOKUP(D1021,'[32]Коды программ'!$A$2:$B$578,2,FALSE)</f>
        <v>Лечебное дело</v>
      </c>
      <c r="F1021" s="22" t="s">
        <v>13</v>
      </c>
      <c r="G1021" s="3" t="s">
        <v>15</v>
      </c>
      <c r="H1021" s="24">
        <v>0</v>
      </c>
      <c r="I1021" s="24">
        <v>0</v>
      </c>
      <c r="J1021" s="24">
        <v>0</v>
      </c>
      <c r="K1021" s="24">
        <v>0</v>
      </c>
      <c r="L1021" s="24">
        <v>0</v>
      </c>
      <c r="M1021" s="24">
        <v>0</v>
      </c>
      <c r="N1021" s="24">
        <v>0</v>
      </c>
      <c r="O1021" s="24">
        <v>0</v>
      </c>
      <c r="P1021" s="24">
        <v>0</v>
      </c>
      <c r="Q1021" s="24">
        <v>0</v>
      </c>
      <c r="R1021" s="24">
        <v>0</v>
      </c>
      <c r="S1021" s="24">
        <v>0</v>
      </c>
      <c r="T1021" s="24">
        <v>0</v>
      </c>
      <c r="U1021" s="24">
        <v>0</v>
      </c>
      <c r="V1021" s="24">
        <v>0</v>
      </c>
      <c r="W1021" s="24">
        <v>0</v>
      </c>
      <c r="X1021" s="24">
        <v>0</v>
      </c>
      <c r="Y1021" s="24">
        <v>0</v>
      </c>
      <c r="Z1021" s="24">
        <v>0</v>
      </c>
      <c r="AA1021" s="24">
        <v>0</v>
      </c>
      <c r="AB1021" s="24">
        <v>0</v>
      </c>
      <c r="AC1021" s="24">
        <v>0</v>
      </c>
      <c r="AD1021" s="24">
        <v>0</v>
      </c>
      <c r="AE1021" s="24">
        <v>0</v>
      </c>
      <c r="AF1021" s="24">
        <v>0</v>
      </c>
      <c r="AG1021" s="24">
        <v>0</v>
      </c>
      <c r="AH1021" s="24">
        <v>0</v>
      </c>
      <c r="AI1021" s="22" t="str">
        <f t="shared" si="75"/>
        <v>проверка пройдена</v>
      </c>
    </row>
    <row r="1022" spans="1:35" s="16" customFormat="1" ht="35.25" customHeight="1" x14ac:dyDescent="0.25">
      <c r="A1022" s="3" t="s">
        <v>1380</v>
      </c>
      <c r="B1022" s="22" t="s">
        <v>684</v>
      </c>
      <c r="C1022" s="23" t="s">
        <v>644</v>
      </c>
      <c r="D1022" s="22" t="s">
        <v>436</v>
      </c>
      <c r="E1022" s="3" t="str">
        <f>VLOOKUP(D1022,'[32]Коды программ'!$A$2:$B$578,2,FALSE)</f>
        <v>Лечебное дело</v>
      </c>
      <c r="F1022" s="22" t="s">
        <v>14</v>
      </c>
      <c r="G1022" s="3" t="s">
        <v>18</v>
      </c>
      <c r="H1022" s="24">
        <v>0</v>
      </c>
      <c r="I1022" s="25">
        <v>0</v>
      </c>
      <c r="J1022" s="24">
        <v>0</v>
      </c>
      <c r="K1022" s="24">
        <v>0</v>
      </c>
      <c r="L1022" s="24">
        <v>0</v>
      </c>
      <c r="M1022" s="24">
        <v>0</v>
      </c>
      <c r="N1022" s="24">
        <v>0</v>
      </c>
      <c r="O1022" s="24">
        <v>0</v>
      </c>
      <c r="P1022" s="24">
        <v>0</v>
      </c>
      <c r="Q1022" s="24">
        <v>0</v>
      </c>
      <c r="R1022" s="24">
        <v>0</v>
      </c>
      <c r="S1022" s="24">
        <v>0</v>
      </c>
      <c r="T1022" s="24">
        <v>0</v>
      </c>
      <c r="U1022" s="24">
        <v>0</v>
      </c>
      <c r="V1022" s="24">
        <v>0</v>
      </c>
      <c r="W1022" s="24">
        <v>0</v>
      </c>
      <c r="X1022" s="24">
        <v>0</v>
      </c>
      <c r="Y1022" s="24">
        <v>0</v>
      </c>
      <c r="Z1022" s="24">
        <v>0</v>
      </c>
      <c r="AA1022" s="24">
        <v>0</v>
      </c>
      <c r="AB1022" s="24">
        <v>0</v>
      </c>
      <c r="AC1022" s="24">
        <v>0</v>
      </c>
      <c r="AD1022" s="24">
        <v>0</v>
      </c>
      <c r="AE1022" s="24">
        <v>0</v>
      </c>
      <c r="AF1022" s="24">
        <v>0</v>
      </c>
      <c r="AG1022" s="24">
        <v>0</v>
      </c>
      <c r="AH1022" s="24">
        <v>0</v>
      </c>
      <c r="AI1022" s="22" t="str">
        <f t="shared" si="75"/>
        <v>проверка пройдена</v>
      </c>
    </row>
    <row r="1023" spans="1:35" s="16" customFormat="1" ht="35.25" customHeight="1" x14ac:dyDescent="0.25">
      <c r="A1023" s="3" t="s">
        <v>1380</v>
      </c>
      <c r="B1023" s="22" t="s">
        <v>684</v>
      </c>
      <c r="C1023" s="23" t="s">
        <v>644</v>
      </c>
      <c r="D1023" s="22" t="s">
        <v>437</v>
      </c>
      <c r="E1023" s="3" t="str">
        <f>VLOOKUP(D1023,'[32]Коды программ'!$A$2:$B$578,2,FALSE)</f>
        <v>Акушерское дело</v>
      </c>
      <c r="F1023" s="22" t="s">
        <v>10</v>
      </c>
      <c r="G1023" s="3" t="s">
        <v>721</v>
      </c>
      <c r="H1023" s="24">
        <v>176</v>
      </c>
      <c r="I1023" s="25">
        <v>22</v>
      </c>
      <c r="J1023" s="24">
        <v>22</v>
      </c>
      <c r="K1023" s="24">
        <v>22</v>
      </c>
      <c r="L1023" s="24">
        <v>0</v>
      </c>
      <c r="M1023" s="24">
        <v>0</v>
      </c>
      <c r="N1023" s="24">
        <v>3</v>
      </c>
      <c r="O1023" s="24">
        <v>0</v>
      </c>
      <c r="P1023" s="24">
        <v>0</v>
      </c>
      <c r="Q1023" s="24">
        <v>3</v>
      </c>
      <c r="R1023" s="24">
        <v>0</v>
      </c>
      <c r="S1023" s="24">
        <v>0</v>
      </c>
      <c r="T1023" s="24">
        <v>0</v>
      </c>
      <c r="U1023" s="24">
        <v>13</v>
      </c>
      <c r="V1023" s="24">
        <v>0</v>
      </c>
      <c r="W1023" s="24">
        <v>0</v>
      </c>
      <c r="X1023" s="24">
        <v>0</v>
      </c>
      <c r="Y1023" s="24">
        <v>0</v>
      </c>
      <c r="Z1023" s="24">
        <v>0</v>
      </c>
      <c r="AA1023" s="24">
        <v>0</v>
      </c>
      <c r="AB1023" s="24">
        <v>135</v>
      </c>
      <c r="AC1023" s="24">
        <v>0</v>
      </c>
      <c r="AD1023" s="24">
        <v>0</v>
      </c>
      <c r="AE1023" s="24">
        <v>0</v>
      </c>
      <c r="AF1023" s="24">
        <v>0</v>
      </c>
      <c r="AG1023" s="24">
        <v>0</v>
      </c>
      <c r="AH1023" s="24">
        <v>0</v>
      </c>
      <c r="AI1023" s="22" t="str">
        <f>IF(H1023=I1023+L1023+M1023+N1023+O1023+P1023+Q1023+R1023+S1023+T1023+U1023+V1023+W1023+X1023+Y1023+Z1023+AA1023+AB1023+AC1023+AD1023+AE1023+AF1023+AG1023,"проверка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24" spans="1:35" s="16" customFormat="1" ht="35.25" customHeight="1" x14ac:dyDescent="0.25">
      <c r="A1024" s="3" t="s">
        <v>1380</v>
      </c>
      <c r="B1024" s="22" t="s">
        <v>684</v>
      </c>
      <c r="C1024" s="23" t="s">
        <v>644</v>
      </c>
      <c r="D1024" s="22" t="s">
        <v>437</v>
      </c>
      <c r="E1024" s="3" t="str">
        <f>VLOOKUP(D1024,'[32]Коды программ'!$A$2:$B$578,2,FALSE)</f>
        <v>Акушерское дело</v>
      </c>
      <c r="F1024" s="22" t="s">
        <v>11</v>
      </c>
      <c r="G1024" s="3" t="s">
        <v>722</v>
      </c>
      <c r="H1024" s="24">
        <v>0</v>
      </c>
      <c r="I1024" s="24">
        <v>0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  <c r="V1024" s="24">
        <v>0</v>
      </c>
      <c r="W1024" s="24">
        <v>0</v>
      </c>
      <c r="X1024" s="24">
        <v>0</v>
      </c>
      <c r="Y1024" s="24">
        <v>0</v>
      </c>
      <c r="Z1024" s="24">
        <v>0</v>
      </c>
      <c r="AA1024" s="24">
        <v>0</v>
      </c>
      <c r="AB1024" s="24">
        <v>0</v>
      </c>
      <c r="AC1024" s="24">
        <v>0</v>
      </c>
      <c r="AD1024" s="24">
        <v>0</v>
      </c>
      <c r="AE1024" s="24">
        <v>0</v>
      </c>
      <c r="AF1024" s="24">
        <v>0</v>
      </c>
      <c r="AG1024" s="24">
        <v>0</v>
      </c>
      <c r="AH1024" s="24">
        <v>0</v>
      </c>
      <c r="AI1024" s="22" t="str">
        <f t="shared" si="75"/>
        <v>проверка пройдена</v>
      </c>
    </row>
    <row r="1025" spans="1:35" s="16" customFormat="1" ht="35.25" customHeight="1" x14ac:dyDescent="0.25">
      <c r="A1025" s="3" t="s">
        <v>1380</v>
      </c>
      <c r="B1025" s="22" t="s">
        <v>684</v>
      </c>
      <c r="C1025" s="23" t="s">
        <v>644</v>
      </c>
      <c r="D1025" s="22" t="s">
        <v>437</v>
      </c>
      <c r="E1025" s="3" t="str">
        <f>VLOOKUP(D1025,'[32]Коды программ'!$A$2:$B$578,2,FALSE)</f>
        <v>Акушерское дело</v>
      </c>
      <c r="F1025" s="22" t="s">
        <v>12</v>
      </c>
      <c r="G1025" s="3" t="s">
        <v>723</v>
      </c>
      <c r="H1025" s="24">
        <v>0</v>
      </c>
      <c r="I1025" s="24">
        <v>0</v>
      </c>
      <c r="J1025" s="24">
        <v>0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>
        <v>0</v>
      </c>
      <c r="S1025" s="24">
        <v>0</v>
      </c>
      <c r="T1025" s="24">
        <v>0</v>
      </c>
      <c r="U1025" s="24">
        <v>0</v>
      </c>
      <c r="V1025" s="24">
        <v>0</v>
      </c>
      <c r="W1025" s="24">
        <v>0</v>
      </c>
      <c r="X1025" s="24">
        <v>0</v>
      </c>
      <c r="Y1025" s="24">
        <v>0</v>
      </c>
      <c r="Z1025" s="24">
        <v>0</v>
      </c>
      <c r="AA1025" s="24">
        <v>0</v>
      </c>
      <c r="AB1025" s="24">
        <v>0</v>
      </c>
      <c r="AC1025" s="24">
        <v>0</v>
      </c>
      <c r="AD1025" s="24">
        <v>0</v>
      </c>
      <c r="AE1025" s="24">
        <v>0</v>
      </c>
      <c r="AF1025" s="24">
        <v>0</v>
      </c>
      <c r="AG1025" s="24">
        <v>0</v>
      </c>
      <c r="AH1025" s="24">
        <v>0</v>
      </c>
      <c r="AI1025" s="22" t="str">
        <f t="shared" si="75"/>
        <v>проверка пройдена</v>
      </c>
    </row>
    <row r="1026" spans="1:35" s="16" customFormat="1" ht="35.25" customHeight="1" x14ac:dyDescent="0.25">
      <c r="A1026" s="3" t="s">
        <v>1380</v>
      </c>
      <c r="B1026" s="22" t="s">
        <v>684</v>
      </c>
      <c r="C1026" s="23" t="s">
        <v>644</v>
      </c>
      <c r="D1026" s="22" t="s">
        <v>437</v>
      </c>
      <c r="E1026" s="3" t="str">
        <f>VLOOKUP(D1026,'[32]Коды программ'!$A$2:$B$578,2,FALSE)</f>
        <v>Акушерское дело</v>
      </c>
      <c r="F1026" s="22" t="s">
        <v>13</v>
      </c>
      <c r="G1026" s="3" t="s">
        <v>15</v>
      </c>
      <c r="H1026" s="24">
        <v>0</v>
      </c>
      <c r="I1026" s="24">
        <v>0</v>
      </c>
      <c r="J1026" s="24">
        <v>0</v>
      </c>
      <c r="K1026" s="24">
        <v>0</v>
      </c>
      <c r="L1026" s="24">
        <v>0</v>
      </c>
      <c r="M1026" s="24">
        <v>0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24">
        <v>0</v>
      </c>
      <c r="T1026" s="24">
        <v>0</v>
      </c>
      <c r="U1026" s="24">
        <v>0</v>
      </c>
      <c r="V1026" s="24">
        <v>0</v>
      </c>
      <c r="W1026" s="24">
        <v>0</v>
      </c>
      <c r="X1026" s="24">
        <v>0</v>
      </c>
      <c r="Y1026" s="24">
        <v>0</v>
      </c>
      <c r="Z1026" s="24">
        <v>0</v>
      </c>
      <c r="AA1026" s="24">
        <v>0</v>
      </c>
      <c r="AB1026" s="24">
        <v>0</v>
      </c>
      <c r="AC1026" s="24">
        <v>0</v>
      </c>
      <c r="AD1026" s="24">
        <v>0</v>
      </c>
      <c r="AE1026" s="24">
        <v>0</v>
      </c>
      <c r="AF1026" s="24">
        <v>0</v>
      </c>
      <c r="AG1026" s="24">
        <v>0</v>
      </c>
      <c r="AH1026" s="24">
        <v>0</v>
      </c>
      <c r="AI1026" s="22" t="str">
        <f t="shared" si="75"/>
        <v>проверка пройдена</v>
      </c>
    </row>
    <row r="1027" spans="1:35" s="16" customFormat="1" ht="35.25" customHeight="1" x14ac:dyDescent="0.25">
      <c r="A1027" s="3" t="s">
        <v>1380</v>
      </c>
      <c r="B1027" s="22" t="s">
        <v>684</v>
      </c>
      <c r="C1027" s="23" t="s">
        <v>644</v>
      </c>
      <c r="D1027" s="22" t="s">
        <v>437</v>
      </c>
      <c r="E1027" s="3" t="str">
        <f>VLOOKUP(D1027,'[32]Коды программ'!$A$2:$B$578,2,FALSE)</f>
        <v>Акушерское дело</v>
      </c>
      <c r="F1027" s="22" t="s">
        <v>14</v>
      </c>
      <c r="G1027" s="3" t="s">
        <v>18</v>
      </c>
      <c r="H1027" s="24">
        <v>0</v>
      </c>
      <c r="I1027" s="25">
        <v>0</v>
      </c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0</v>
      </c>
      <c r="T1027" s="24">
        <v>0</v>
      </c>
      <c r="U1027" s="24">
        <v>0</v>
      </c>
      <c r="V1027" s="24">
        <v>0</v>
      </c>
      <c r="W1027" s="24">
        <v>0</v>
      </c>
      <c r="X1027" s="24">
        <v>0</v>
      </c>
      <c r="Y1027" s="24">
        <v>0</v>
      </c>
      <c r="Z1027" s="24">
        <v>0</v>
      </c>
      <c r="AA1027" s="24">
        <v>0</v>
      </c>
      <c r="AB1027" s="24">
        <v>0</v>
      </c>
      <c r="AC1027" s="24">
        <v>0</v>
      </c>
      <c r="AD1027" s="24">
        <v>0</v>
      </c>
      <c r="AE1027" s="24">
        <v>0</v>
      </c>
      <c r="AF1027" s="24">
        <v>0</v>
      </c>
      <c r="AG1027" s="24">
        <v>0</v>
      </c>
      <c r="AH1027" s="24">
        <v>0</v>
      </c>
      <c r="AI1027" s="22" t="str">
        <f t="shared" si="75"/>
        <v>проверка пройдена</v>
      </c>
    </row>
    <row r="1028" spans="1:35" s="16" customFormat="1" ht="35.25" customHeight="1" x14ac:dyDescent="0.25">
      <c r="A1028" s="3" t="s">
        <v>1380</v>
      </c>
      <c r="B1028" s="22" t="s">
        <v>684</v>
      </c>
      <c r="C1028" s="23" t="s">
        <v>644</v>
      </c>
      <c r="D1028" s="22" t="s">
        <v>440</v>
      </c>
      <c r="E1028" s="3" t="str">
        <f>VLOOKUP(D1028,'[32]Коды программ'!$A$2:$B$578,2,FALSE)</f>
        <v>Стоматология ортопедическая</v>
      </c>
      <c r="F1028" s="22" t="s">
        <v>10</v>
      </c>
      <c r="G1028" s="3" t="s">
        <v>721</v>
      </c>
      <c r="H1028" s="24">
        <v>48</v>
      </c>
      <c r="I1028" s="25">
        <v>10</v>
      </c>
      <c r="J1028" s="24">
        <v>10</v>
      </c>
      <c r="K1028" s="24">
        <v>10</v>
      </c>
      <c r="L1028" s="24">
        <v>0</v>
      </c>
      <c r="M1028" s="24">
        <v>0</v>
      </c>
      <c r="N1028" s="24">
        <v>0</v>
      </c>
      <c r="O1028" s="24">
        <v>2</v>
      </c>
      <c r="P1028" s="24">
        <v>0</v>
      </c>
      <c r="Q1028" s="24">
        <v>0</v>
      </c>
      <c r="R1028" s="24">
        <v>0</v>
      </c>
      <c r="S1028" s="24">
        <v>0</v>
      </c>
      <c r="T1028" s="24">
        <v>0</v>
      </c>
      <c r="U1028" s="24">
        <v>5</v>
      </c>
      <c r="V1028" s="24">
        <v>0</v>
      </c>
      <c r="W1028" s="24">
        <v>0</v>
      </c>
      <c r="X1028" s="24">
        <v>0</v>
      </c>
      <c r="Y1028" s="24">
        <v>0</v>
      </c>
      <c r="Z1028" s="24">
        <v>0</v>
      </c>
      <c r="AA1028" s="24">
        <v>0</v>
      </c>
      <c r="AB1028" s="24">
        <v>31</v>
      </c>
      <c r="AC1028" s="24">
        <v>0</v>
      </c>
      <c r="AD1028" s="24">
        <v>0</v>
      </c>
      <c r="AE1028" s="24">
        <v>0</v>
      </c>
      <c r="AF1028" s="24">
        <v>0</v>
      </c>
      <c r="AG1028" s="24">
        <v>0</v>
      </c>
      <c r="AH1028" s="24">
        <v>0</v>
      </c>
      <c r="AI1028" s="22" t="str">
        <f>IF(H1028=I1028+L1028+M1028+N1028+O1028+P1028+Q1028+R1028+S1028+T1028+U1028+V1028+W1028+X1028+Y1028+Z1028+AA1028+AB1028+AC1028+AD1028+AE1028+AF1028+AG1028,"проверка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29" spans="1:35" s="16" customFormat="1" ht="35.25" customHeight="1" x14ac:dyDescent="0.25">
      <c r="A1029" s="3" t="s">
        <v>1380</v>
      </c>
      <c r="B1029" s="22" t="s">
        <v>684</v>
      </c>
      <c r="C1029" s="23" t="s">
        <v>644</v>
      </c>
      <c r="D1029" s="22" t="s">
        <v>440</v>
      </c>
      <c r="E1029" s="3" t="str">
        <f>VLOOKUP(D1029,'[32]Коды программ'!$A$2:$B$578,2,FALSE)</f>
        <v>Стоматология ортопедическая</v>
      </c>
      <c r="F1029" s="22" t="s">
        <v>11</v>
      </c>
      <c r="G1029" s="3" t="s">
        <v>722</v>
      </c>
      <c r="H1029" s="24">
        <v>0</v>
      </c>
      <c r="I1029" s="24">
        <v>0</v>
      </c>
      <c r="J1029" s="24">
        <v>0</v>
      </c>
      <c r="K1029" s="24">
        <v>0</v>
      </c>
      <c r="L1029" s="24">
        <v>0</v>
      </c>
      <c r="M1029" s="24">
        <v>0</v>
      </c>
      <c r="N1029" s="24">
        <v>0</v>
      </c>
      <c r="O1029" s="24">
        <v>0</v>
      </c>
      <c r="P1029" s="24">
        <v>0</v>
      </c>
      <c r="Q1029" s="24">
        <v>0</v>
      </c>
      <c r="R1029" s="24">
        <v>0</v>
      </c>
      <c r="S1029" s="24">
        <v>0</v>
      </c>
      <c r="T1029" s="24">
        <v>0</v>
      </c>
      <c r="U1029" s="24">
        <v>0</v>
      </c>
      <c r="V1029" s="24">
        <v>0</v>
      </c>
      <c r="W1029" s="24">
        <v>0</v>
      </c>
      <c r="X1029" s="24">
        <v>0</v>
      </c>
      <c r="Y1029" s="24">
        <v>0</v>
      </c>
      <c r="Z1029" s="24">
        <v>0</v>
      </c>
      <c r="AA1029" s="24">
        <v>0</v>
      </c>
      <c r="AB1029" s="24">
        <v>0</v>
      </c>
      <c r="AC1029" s="24">
        <v>0</v>
      </c>
      <c r="AD1029" s="24">
        <v>0</v>
      </c>
      <c r="AE1029" s="24">
        <v>0</v>
      </c>
      <c r="AF1029" s="24">
        <v>0</v>
      </c>
      <c r="AG1029" s="24">
        <v>0</v>
      </c>
      <c r="AH1029" s="24">
        <v>0</v>
      </c>
      <c r="AI1029" s="22" t="str">
        <f t="shared" si="75"/>
        <v>проверка пройдена</v>
      </c>
    </row>
    <row r="1030" spans="1:35" s="16" customFormat="1" ht="35.25" customHeight="1" x14ac:dyDescent="0.25">
      <c r="A1030" s="3" t="s">
        <v>1380</v>
      </c>
      <c r="B1030" s="22" t="s">
        <v>684</v>
      </c>
      <c r="C1030" s="23" t="s">
        <v>644</v>
      </c>
      <c r="D1030" s="22" t="s">
        <v>440</v>
      </c>
      <c r="E1030" s="3" t="str">
        <f>VLOOKUP(D1030,'[32]Коды программ'!$A$2:$B$578,2,FALSE)</f>
        <v>Стоматология ортопедическая</v>
      </c>
      <c r="F1030" s="22" t="s">
        <v>12</v>
      </c>
      <c r="G1030" s="3" t="s">
        <v>723</v>
      </c>
      <c r="H1030" s="24">
        <v>0</v>
      </c>
      <c r="I1030" s="24">
        <v>0</v>
      </c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0</v>
      </c>
      <c r="R1030" s="24">
        <v>0</v>
      </c>
      <c r="S1030" s="24">
        <v>0</v>
      </c>
      <c r="T1030" s="24">
        <v>0</v>
      </c>
      <c r="U1030" s="24">
        <v>0</v>
      </c>
      <c r="V1030" s="24">
        <v>0</v>
      </c>
      <c r="W1030" s="24">
        <v>0</v>
      </c>
      <c r="X1030" s="24">
        <v>0</v>
      </c>
      <c r="Y1030" s="24">
        <v>0</v>
      </c>
      <c r="Z1030" s="24">
        <v>0</v>
      </c>
      <c r="AA1030" s="24">
        <v>0</v>
      </c>
      <c r="AB1030" s="24">
        <v>0</v>
      </c>
      <c r="AC1030" s="24">
        <v>0</v>
      </c>
      <c r="AD1030" s="24">
        <v>0</v>
      </c>
      <c r="AE1030" s="24">
        <v>0</v>
      </c>
      <c r="AF1030" s="24">
        <v>0</v>
      </c>
      <c r="AG1030" s="24">
        <v>0</v>
      </c>
      <c r="AH1030" s="24">
        <v>0</v>
      </c>
      <c r="AI1030" s="22" t="str">
        <f t="shared" si="75"/>
        <v>проверка пройдена</v>
      </c>
    </row>
    <row r="1031" spans="1:35" s="16" customFormat="1" ht="35.25" customHeight="1" x14ac:dyDescent="0.25">
      <c r="A1031" s="3" t="s">
        <v>1380</v>
      </c>
      <c r="B1031" s="22" t="s">
        <v>684</v>
      </c>
      <c r="C1031" s="23" t="s">
        <v>644</v>
      </c>
      <c r="D1031" s="22" t="s">
        <v>440</v>
      </c>
      <c r="E1031" s="3" t="str">
        <f>VLOOKUP(D1031,'[32]Коды программ'!$A$2:$B$578,2,FALSE)</f>
        <v>Стоматология ортопедическая</v>
      </c>
      <c r="F1031" s="22" t="s">
        <v>13</v>
      </c>
      <c r="G1031" s="3" t="s">
        <v>15</v>
      </c>
      <c r="H1031" s="24">
        <v>0</v>
      </c>
      <c r="I1031" s="24">
        <v>0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0</v>
      </c>
      <c r="T1031" s="24">
        <v>0</v>
      </c>
      <c r="U1031" s="24">
        <v>0</v>
      </c>
      <c r="V1031" s="24">
        <v>0</v>
      </c>
      <c r="W1031" s="24">
        <v>0</v>
      </c>
      <c r="X1031" s="24">
        <v>0</v>
      </c>
      <c r="Y1031" s="24">
        <v>0</v>
      </c>
      <c r="Z1031" s="24">
        <v>0</v>
      </c>
      <c r="AA1031" s="24">
        <v>0</v>
      </c>
      <c r="AB1031" s="24">
        <v>0</v>
      </c>
      <c r="AC1031" s="24">
        <v>0</v>
      </c>
      <c r="AD1031" s="24">
        <v>0</v>
      </c>
      <c r="AE1031" s="24">
        <v>0</v>
      </c>
      <c r="AF1031" s="24">
        <v>0</v>
      </c>
      <c r="AG1031" s="24">
        <v>0</v>
      </c>
      <c r="AH1031" s="24">
        <v>0</v>
      </c>
      <c r="AI1031" s="22" t="str">
        <f t="shared" si="75"/>
        <v>проверка пройдена</v>
      </c>
    </row>
    <row r="1032" spans="1:35" s="16" customFormat="1" ht="35.25" customHeight="1" x14ac:dyDescent="0.25">
      <c r="A1032" s="3" t="s">
        <v>1380</v>
      </c>
      <c r="B1032" s="22" t="s">
        <v>684</v>
      </c>
      <c r="C1032" s="23" t="s">
        <v>644</v>
      </c>
      <c r="D1032" s="22" t="s">
        <v>440</v>
      </c>
      <c r="E1032" s="3" t="str">
        <f>VLOOKUP(D1032,'[32]Коды программ'!$A$2:$B$578,2,FALSE)</f>
        <v>Стоматология ортопедическая</v>
      </c>
      <c r="F1032" s="22" t="s">
        <v>14</v>
      </c>
      <c r="G1032" s="3" t="s">
        <v>18</v>
      </c>
      <c r="H1032" s="24">
        <v>0</v>
      </c>
      <c r="I1032" s="25">
        <v>0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  <c r="V1032" s="24">
        <v>0</v>
      </c>
      <c r="W1032" s="24">
        <v>0</v>
      </c>
      <c r="X1032" s="24">
        <v>0</v>
      </c>
      <c r="Y1032" s="24">
        <v>0</v>
      </c>
      <c r="Z1032" s="24">
        <v>0</v>
      </c>
      <c r="AA1032" s="24">
        <v>0</v>
      </c>
      <c r="AB1032" s="24">
        <v>0</v>
      </c>
      <c r="AC1032" s="24">
        <v>0</v>
      </c>
      <c r="AD1032" s="24">
        <v>0</v>
      </c>
      <c r="AE1032" s="24">
        <v>0</v>
      </c>
      <c r="AF1032" s="24">
        <v>0</v>
      </c>
      <c r="AG1032" s="24">
        <v>0</v>
      </c>
      <c r="AH1032" s="24">
        <v>0</v>
      </c>
      <c r="AI1032" s="22" t="str">
        <f t="shared" si="75"/>
        <v>проверка пройдена</v>
      </c>
    </row>
    <row r="1033" spans="1:35" s="16" customFormat="1" ht="35.25" customHeight="1" x14ac:dyDescent="0.25">
      <c r="A1033" s="3" t="s">
        <v>1380</v>
      </c>
      <c r="B1033" s="22" t="s">
        <v>684</v>
      </c>
      <c r="C1033" s="23" t="s">
        <v>644</v>
      </c>
      <c r="D1033" s="22" t="s">
        <v>445</v>
      </c>
      <c r="E1033" s="3" t="str">
        <f>VLOOKUP(D1033,'[32]Коды программ'!$A$2:$B$578,2,FALSE)</f>
        <v>Сестринское дело</v>
      </c>
      <c r="F1033" s="22" t="s">
        <v>10</v>
      </c>
      <c r="G1033" s="3" t="s">
        <v>721</v>
      </c>
      <c r="H1033" s="24">
        <v>685</v>
      </c>
      <c r="I1033" s="25">
        <v>46</v>
      </c>
      <c r="J1033" s="24">
        <v>46</v>
      </c>
      <c r="K1033" s="24">
        <v>46</v>
      </c>
      <c r="L1033" s="24">
        <v>0</v>
      </c>
      <c r="M1033" s="24">
        <v>0</v>
      </c>
      <c r="N1033" s="24">
        <v>17</v>
      </c>
      <c r="O1033" s="24">
        <v>2</v>
      </c>
      <c r="P1033" s="24">
        <v>0</v>
      </c>
      <c r="Q1033" s="24">
        <v>5</v>
      </c>
      <c r="R1033" s="24">
        <v>0</v>
      </c>
      <c r="S1033" s="24">
        <v>0</v>
      </c>
      <c r="T1033" s="24">
        <v>0</v>
      </c>
      <c r="U1033" s="24">
        <v>30</v>
      </c>
      <c r="V1033" s="24">
        <v>0</v>
      </c>
      <c r="W1033" s="24">
        <v>0</v>
      </c>
      <c r="X1033" s="24">
        <v>0</v>
      </c>
      <c r="Y1033" s="24">
        <v>0</v>
      </c>
      <c r="Z1033" s="24">
        <v>0</v>
      </c>
      <c r="AA1033" s="24">
        <v>0</v>
      </c>
      <c r="AB1033" s="24">
        <v>585</v>
      </c>
      <c r="AC1033" s="24">
        <v>0</v>
      </c>
      <c r="AD1033" s="24">
        <v>0</v>
      </c>
      <c r="AE1033" s="24">
        <v>0</v>
      </c>
      <c r="AF1033" s="24">
        <v>0</v>
      </c>
      <c r="AG1033" s="24">
        <v>0</v>
      </c>
      <c r="AH1033" s="24">
        <v>0</v>
      </c>
      <c r="AI1033" s="22" t="str">
        <f>IF(H1033=I1033+L1033+M1033+N1033+O1033+P1033+Q1033+R1033+S1033+T1033+U1033+V1033+W1033+X1033+Y1033+Z1033+AA1033+AB1033+AC1033+AD1033+AE1033+AF1033+AG1033,"проверка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34" spans="1:35" s="16" customFormat="1" ht="35.25" customHeight="1" x14ac:dyDescent="0.25">
      <c r="A1034" s="3" t="s">
        <v>1380</v>
      </c>
      <c r="B1034" s="22" t="s">
        <v>684</v>
      </c>
      <c r="C1034" s="23" t="s">
        <v>644</v>
      </c>
      <c r="D1034" s="22" t="s">
        <v>445</v>
      </c>
      <c r="E1034" s="3" t="str">
        <f>VLOOKUP(D1034,'[32]Коды программ'!$A$2:$B$578,2,FALSE)</f>
        <v>Сестринское дело</v>
      </c>
      <c r="F1034" s="22" t="s">
        <v>11</v>
      </c>
      <c r="G1034" s="3" t="s">
        <v>722</v>
      </c>
      <c r="H1034" s="24">
        <v>1</v>
      </c>
      <c r="I1034" s="25">
        <v>1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>
        <v>0</v>
      </c>
      <c r="Q1034" s="24">
        <v>0</v>
      </c>
      <c r="R1034" s="24">
        <v>0</v>
      </c>
      <c r="S1034" s="24">
        <v>0</v>
      </c>
      <c r="T1034" s="24">
        <v>0</v>
      </c>
      <c r="U1034" s="24">
        <v>0</v>
      </c>
      <c r="V1034" s="24">
        <v>0</v>
      </c>
      <c r="W1034" s="24">
        <v>0</v>
      </c>
      <c r="X1034" s="24">
        <v>0</v>
      </c>
      <c r="Y1034" s="24">
        <v>0</v>
      </c>
      <c r="Z1034" s="24">
        <v>0</v>
      </c>
      <c r="AA1034" s="24">
        <v>0</v>
      </c>
      <c r="AB1034" s="24">
        <v>0</v>
      </c>
      <c r="AC1034" s="24">
        <v>0</v>
      </c>
      <c r="AD1034" s="24">
        <v>0</v>
      </c>
      <c r="AE1034" s="24">
        <v>0</v>
      </c>
      <c r="AF1034" s="24">
        <v>0</v>
      </c>
      <c r="AG1034" s="24">
        <v>0</v>
      </c>
      <c r="AH1034" s="24">
        <v>0</v>
      </c>
      <c r="AI1034" s="22" t="str">
        <f t="shared" si="75"/>
        <v>проверка пройдена</v>
      </c>
    </row>
    <row r="1035" spans="1:35" s="16" customFormat="1" ht="35.25" customHeight="1" x14ac:dyDescent="0.25">
      <c r="A1035" s="3" t="s">
        <v>1380</v>
      </c>
      <c r="B1035" s="22" t="s">
        <v>684</v>
      </c>
      <c r="C1035" s="23" t="s">
        <v>644</v>
      </c>
      <c r="D1035" s="22" t="s">
        <v>445</v>
      </c>
      <c r="E1035" s="3" t="str">
        <f>VLOOKUP(D1035,'[32]Коды программ'!$A$2:$B$578,2,FALSE)</f>
        <v>Сестринское дело</v>
      </c>
      <c r="F1035" s="22" t="s">
        <v>12</v>
      </c>
      <c r="G1035" s="3" t="s">
        <v>723</v>
      </c>
      <c r="H1035" s="24">
        <v>0</v>
      </c>
      <c r="I1035" s="24">
        <v>0</v>
      </c>
      <c r="J1035" s="24">
        <v>0</v>
      </c>
      <c r="K1035" s="24">
        <v>0</v>
      </c>
      <c r="L1035" s="24">
        <v>0</v>
      </c>
      <c r="M1035" s="24">
        <v>0</v>
      </c>
      <c r="N1035" s="24">
        <v>0</v>
      </c>
      <c r="O1035" s="24">
        <v>0</v>
      </c>
      <c r="P1035" s="24">
        <v>0</v>
      </c>
      <c r="Q1035" s="24">
        <v>0</v>
      </c>
      <c r="R1035" s="24">
        <v>0</v>
      </c>
      <c r="S1035" s="24">
        <v>0</v>
      </c>
      <c r="T1035" s="24">
        <v>0</v>
      </c>
      <c r="U1035" s="24">
        <v>0</v>
      </c>
      <c r="V1035" s="24">
        <v>0</v>
      </c>
      <c r="W1035" s="24">
        <v>0</v>
      </c>
      <c r="X1035" s="24">
        <v>0</v>
      </c>
      <c r="Y1035" s="24">
        <v>0</v>
      </c>
      <c r="Z1035" s="24">
        <v>0</v>
      </c>
      <c r="AA1035" s="24">
        <v>0</v>
      </c>
      <c r="AB1035" s="24">
        <v>0</v>
      </c>
      <c r="AC1035" s="24">
        <v>0</v>
      </c>
      <c r="AD1035" s="24">
        <v>0</v>
      </c>
      <c r="AE1035" s="24">
        <v>0</v>
      </c>
      <c r="AF1035" s="24">
        <v>0</v>
      </c>
      <c r="AG1035" s="24">
        <v>0</v>
      </c>
      <c r="AH1035" s="24">
        <v>0</v>
      </c>
      <c r="AI1035" s="22" t="str">
        <f t="shared" si="75"/>
        <v>проверка пройдена</v>
      </c>
    </row>
    <row r="1036" spans="1:35" s="16" customFormat="1" ht="35.25" customHeight="1" x14ac:dyDescent="0.25">
      <c r="A1036" s="3" t="s">
        <v>1380</v>
      </c>
      <c r="B1036" s="22" t="s">
        <v>684</v>
      </c>
      <c r="C1036" s="23" t="s">
        <v>644</v>
      </c>
      <c r="D1036" s="22" t="s">
        <v>445</v>
      </c>
      <c r="E1036" s="3" t="str">
        <f>VLOOKUP(D1036,'[32]Коды программ'!$A$2:$B$578,2,FALSE)</f>
        <v>Сестринское дело</v>
      </c>
      <c r="F1036" s="22" t="s">
        <v>13</v>
      </c>
      <c r="G1036" s="3" t="s">
        <v>15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  <c r="V1036" s="24">
        <v>0</v>
      </c>
      <c r="W1036" s="24">
        <v>0</v>
      </c>
      <c r="X1036" s="24">
        <v>0</v>
      </c>
      <c r="Y1036" s="24">
        <v>0</v>
      </c>
      <c r="Z1036" s="24">
        <v>0</v>
      </c>
      <c r="AA1036" s="24">
        <v>0</v>
      </c>
      <c r="AB1036" s="24">
        <v>0</v>
      </c>
      <c r="AC1036" s="24">
        <v>0</v>
      </c>
      <c r="AD1036" s="24">
        <v>0</v>
      </c>
      <c r="AE1036" s="24">
        <v>0</v>
      </c>
      <c r="AF1036" s="24">
        <v>0</v>
      </c>
      <c r="AG1036" s="24">
        <v>0</v>
      </c>
      <c r="AH1036" s="24">
        <v>0</v>
      </c>
      <c r="AI1036" s="22" t="str">
        <f t="shared" si="75"/>
        <v>проверка пройдена</v>
      </c>
    </row>
    <row r="1037" spans="1:35" s="16" customFormat="1" ht="35.25" customHeight="1" x14ac:dyDescent="0.25">
      <c r="A1037" s="3" t="s">
        <v>1380</v>
      </c>
      <c r="B1037" s="22" t="s">
        <v>684</v>
      </c>
      <c r="C1037" s="23" t="s">
        <v>644</v>
      </c>
      <c r="D1037" s="22" t="s">
        <v>445</v>
      </c>
      <c r="E1037" s="3" t="str">
        <f>VLOOKUP(D1037,'[32]Коды программ'!$A$2:$B$578,2,FALSE)</f>
        <v>Сестринское дело</v>
      </c>
      <c r="F1037" s="22" t="s">
        <v>14</v>
      </c>
      <c r="G1037" s="3" t="s">
        <v>18</v>
      </c>
      <c r="H1037" s="24">
        <v>0</v>
      </c>
      <c r="I1037" s="25">
        <v>0</v>
      </c>
      <c r="J1037" s="24">
        <v>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0</v>
      </c>
      <c r="R1037" s="24">
        <v>0</v>
      </c>
      <c r="S1037" s="24">
        <v>0</v>
      </c>
      <c r="T1037" s="24">
        <v>0</v>
      </c>
      <c r="U1037" s="24">
        <v>0</v>
      </c>
      <c r="V1037" s="24">
        <v>0</v>
      </c>
      <c r="W1037" s="24">
        <v>0</v>
      </c>
      <c r="X1037" s="24">
        <v>0</v>
      </c>
      <c r="Y1037" s="24">
        <v>0</v>
      </c>
      <c r="Z1037" s="24">
        <v>0</v>
      </c>
      <c r="AA1037" s="24">
        <v>0</v>
      </c>
      <c r="AB1037" s="24">
        <v>0</v>
      </c>
      <c r="AC1037" s="24">
        <v>0</v>
      </c>
      <c r="AD1037" s="24">
        <v>0</v>
      </c>
      <c r="AE1037" s="24">
        <v>0</v>
      </c>
      <c r="AF1037" s="24">
        <v>0</v>
      </c>
      <c r="AG1037" s="24">
        <v>0</v>
      </c>
      <c r="AH1037" s="24">
        <v>0</v>
      </c>
      <c r="AI1037" s="22" t="str">
        <f t="shared" si="75"/>
        <v>проверка пройдена</v>
      </c>
    </row>
    <row r="1038" spans="1:35" s="16" customFormat="1" ht="35.25" customHeight="1" x14ac:dyDescent="0.25">
      <c r="A1038" s="3" t="s">
        <v>1381</v>
      </c>
      <c r="B1038" s="22" t="s">
        <v>684</v>
      </c>
      <c r="C1038" s="23" t="s">
        <v>644</v>
      </c>
      <c r="D1038" s="22" t="s">
        <v>445</v>
      </c>
      <c r="E1038" s="3" t="str">
        <f>VLOOKUP(D1038,'[33]Коды программ'!$A$2:$B$578,2,FALSE)</f>
        <v>Сестринское дело</v>
      </c>
      <c r="F1038" s="22" t="s">
        <v>10</v>
      </c>
      <c r="G1038" s="3" t="s">
        <v>721</v>
      </c>
      <c r="H1038" s="24">
        <v>68</v>
      </c>
      <c r="I1038" s="25">
        <v>25</v>
      </c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0</v>
      </c>
      <c r="P1038" s="24">
        <v>0</v>
      </c>
      <c r="Q1038" s="24">
        <v>11</v>
      </c>
      <c r="R1038" s="24">
        <v>0</v>
      </c>
      <c r="S1038" s="24">
        <v>0</v>
      </c>
      <c r="T1038" s="24">
        <v>0</v>
      </c>
      <c r="U1038" s="24">
        <v>32</v>
      </c>
      <c r="V1038" s="24">
        <v>0</v>
      </c>
      <c r="W1038" s="24">
        <v>0</v>
      </c>
      <c r="X1038" s="24">
        <v>0</v>
      </c>
      <c r="Y1038" s="24">
        <v>0</v>
      </c>
      <c r="Z1038" s="24">
        <v>0</v>
      </c>
      <c r="AA1038" s="24">
        <v>0</v>
      </c>
      <c r="AB1038" s="24">
        <v>0</v>
      </c>
      <c r="AC1038" s="24">
        <v>0</v>
      </c>
      <c r="AD1038" s="24">
        <v>0</v>
      </c>
      <c r="AE1038" s="24">
        <v>0</v>
      </c>
      <c r="AF1038" s="24">
        <v>0</v>
      </c>
      <c r="AG1038" s="24">
        <v>0</v>
      </c>
      <c r="AH1038" s="24">
        <f>0</f>
        <v>0</v>
      </c>
      <c r="AI1038" s="22" t="str">
        <f>IF(H1038=I1038+L1038+M1038+N1038+O1038+P1038+Q1038+R1038+S1038+T1038+U1038+V1038+W1038+X1038+Y1038+Z1038+AA1038+AB1038+AC1038+AD1038+AE1038+AF1038+AG1038,"проверка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39" spans="1:35" s="16" customFormat="1" ht="35.25" customHeight="1" x14ac:dyDescent="0.25">
      <c r="A1039" s="3" t="s">
        <v>1381</v>
      </c>
      <c r="B1039" s="22" t="s">
        <v>684</v>
      </c>
      <c r="C1039" s="23" t="s">
        <v>644</v>
      </c>
      <c r="D1039" s="22" t="s">
        <v>445</v>
      </c>
      <c r="E1039" s="3" t="str">
        <f>VLOOKUP(D1039,'[33]Коды программ'!$A$2:$B$578,2,FALSE)</f>
        <v>Сестринское дело</v>
      </c>
      <c r="F1039" s="22" t="s">
        <v>11</v>
      </c>
      <c r="G1039" s="3" t="s">
        <v>722</v>
      </c>
      <c r="H1039" s="24">
        <v>0</v>
      </c>
      <c r="I1039" s="24">
        <v>0</v>
      </c>
      <c r="J1039" s="24">
        <v>0</v>
      </c>
      <c r="K1039" s="24">
        <v>0</v>
      </c>
      <c r="L1039" s="24">
        <v>0</v>
      </c>
      <c r="M1039" s="24">
        <v>0</v>
      </c>
      <c r="N1039" s="24">
        <v>0</v>
      </c>
      <c r="O1039" s="24">
        <v>0</v>
      </c>
      <c r="P1039" s="24">
        <v>0</v>
      </c>
      <c r="Q1039" s="24">
        <v>0</v>
      </c>
      <c r="R1039" s="24">
        <v>0</v>
      </c>
      <c r="S1039" s="24">
        <v>0</v>
      </c>
      <c r="T1039" s="24">
        <v>0</v>
      </c>
      <c r="U1039" s="24">
        <v>0</v>
      </c>
      <c r="V1039" s="24">
        <v>0</v>
      </c>
      <c r="W1039" s="24">
        <v>0</v>
      </c>
      <c r="X1039" s="24">
        <v>0</v>
      </c>
      <c r="Y1039" s="24">
        <v>0</v>
      </c>
      <c r="Z1039" s="24">
        <v>0</v>
      </c>
      <c r="AA1039" s="24">
        <v>0</v>
      </c>
      <c r="AB1039" s="24">
        <v>0</v>
      </c>
      <c r="AC1039" s="24">
        <v>0</v>
      </c>
      <c r="AD1039" s="24">
        <v>0</v>
      </c>
      <c r="AE1039" s="24">
        <v>0</v>
      </c>
      <c r="AF1039" s="24">
        <v>0</v>
      </c>
      <c r="AG1039" s="24">
        <v>0</v>
      </c>
      <c r="AH1039" s="24">
        <v>0</v>
      </c>
      <c r="AI1039" s="22" t="str">
        <f t="shared" ref="AI1039:AI1052" si="76">IF(H1039=I1039+L1039+M1039+N1039+O1039+P1039+Q1039+R1039+S1039+T1039+U1039+V1039+W1039+X1039+Y1039+Z1039+AA1039+AB1039+AC1039+AD1039+AE1039+AF1039+AG1039,"проверка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40" spans="1:35" s="16" customFormat="1" ht="35.25" customHeight="1" x14ac:dyDescent="0.25">
      <c r="A1040" s="3" t="s">
        <v>1381</v>
      </c>
      <c r="B1040" s="22" t="s">
        <v>684</v>
      </c>
      <c r="C1040" s="23" t="s">
        <v>644</v>
      </c>
      <c r="D1040" s="22" t="s">
        <v>445</v>
      </c>
      <c r="E1040" s="3" t="str">
        <f>VLOOKUP(D1040,'[33]Коды программ'!$A$2:$B$578,2,FALSE)</f>
        <v>Сестринское дело</v>
      </c>
      <c r="F1040" s="22" t="s">
        <v>12</v>
      </c>
      <c r="G1040" s="3" t="s">
        <v>723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  <c r="V1040" s="24">
        <v>0</v>
      </c>
      <c r="W1040" s="24">
        <v>0</v>
      </c>
      <c r="X1040" s="24">
        <v>0</v>
      </c>
      <c r="Y1040" s="24">
        <v>0</v>
      </c>
      <c r="Z1040" s="24">
        <v>0</v>
      </c>
      <c r="AA1040" s="24">
        <v>0</v>
      </c>
      <c r="AB1040" s="24">
        <v>0</v>
      </c>
      <c r="AC1040" s="24">
        <v>0</v>
      </c>
      <c r="AD1040" s="24">
        <v>0</v>
      </c>
      <c r="AE1040" s="24">
        <v>0</v>
      </c>
      <c r="AF1040" s="24">
        <v>0</v>
      </c>
      <c r="AG1040" s="24">
        <v>0</v>
      </c>
      <c r="AH1040" s="24">
        <v>0</v>
      </c>
      <c r="AI1040" s="22" t="str">
        <f t="shared" si="76"/>
        <v>проверка пройдена</v>
      </c>
    </row>
    <row r="1041" spans="1:35" s="16" customFormat="1" ht="35.25" customHeight="1" x14ac:dyDescent="0.25">
      <c r="A1041" s="3" t="s">
        <v>1381</v>
      </c>
      <c r="B1041" s="22" t="s">
        <v>684</v>
      </c>
      <c r="C1041" s="23" t="s">
        <v>644</v>
      </c>
      <c r="D1041" s="22" t="s">
        <v>445</v>
      </c>
      <c r="E1041" s="3" t="str">
        <f>VLOOKUP(D1041,'[33]Коды программ'!$A$2:$B$578,2,FALSE)</f>
        <v>Сестринское дело</v>
      </c>
      <c r="F1041" s="22" t="s">
        <v>13</v>
      </c>
      <c r="G1041" s="3" t="s">
        <v>15</v>
      </c>
      <c r="H1041" s="24">
        <v>0</v>
      </c>
      <c r="I1041" s="24">
        <v>0</v>
      </c>
      <c r="J1041" s="24">
        <v>0</v>
      </c>
      <c r="K1041" s="24">
        <v>0</v>
      </c>
      <c r="L1041" s="24">
        <v>0</v>
      </c>
      <c r="M1041" s="24">
        <v>0</v>
      </c>
      <c r="N1041" s="24">
        <v>0</v>
      </c>
      <c r="O1041" s="24">
        <v>0</v>
      </c>
      <c r="P1041" s="24">
        <v>0</v>
      </c>
      <c r="Q1041" s="24">
        <v>0</v>
      </c>
      <c r="R1041" s="24">
        <v>0</v>
      </c>
      <c r="S1041" s="24">
        <v>0</v>
      </c>
      <c r="T1041" s="24">
        <v>0</v>
      </c>
      <c r="U1041" s="24">
        <v>0</v>
      </c>
      <c r="V1041" s="24">
        <v>0</v>
      </c>
      <c r="W1041" s="24">
        <v>0</v>
      </c>
      <c r="X1041" s="24">
        <v>0</v>
      </c>
      <c r="Y1041" s="24">
        <v>0</v>
      </c>
      <c r="Z1041" s="24">
        <v>0</v>
      </c>
      <c r="AA1041" s="24">
        <v>0</v>
      </c>
      <c r="AB1041" s="24">
        <v>0</v>
      </c>
      <c r="AC1041" s="24">
        <v>0</v>
      </c>
      <c r="AD1041" s="24">
        <v>0</v>
      </c>
      <c r="AE1041" s="24">
        <v>0</v>
      </c>
      <c r="AF1041" s="24">
        <v>0</v>
      </c>
      <c r="AG1041" s="24">
        <v>0</v>
      </c>
      <c r="AH1041" s="24">
        <v>0</v>
      </c>
      <c r="AI1041" s="22" t="str">
        <f t="shared" si="76"/>
        <v>проверка пройдена</v>
      </c>
    </row>
    <row r="1042" spans="1:35" s="16" customFormat="1" ht="35.25" customHeight="1" x14ac:dyDescent="0.25">
      <c r="A1042" s="3" t="s">
        <v>1381</v>
      </c>
      <c r="B1042" s="22" t="s">
        <v>684</v>
      </c>
      <c r="C1042" s="23" t="s">
        <v>644</v>
      </c>
      <c r="D1042" s="22" t="s">
        <v>445</v>
      </c>
      <c r="E1042" s="3" t="str">
        <f>VLOOKUP(D1042,'[33]Коды программ'!$A$2:$B$578,2,FALSE)</f>
        <v>Сестринское дело</v>
      </c>
      <c r="F1042" s="22" t="s">
        <v>14</v>
      </c>
      <c r="G1042" s="3" t="s">
        <v>18</v>
      </c>
      <c r="H1042" s="24">
        <v>0</v>
      </c>
      <c r="I1042" s="25">
        <v>0</v>
      </c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0</v>
      </c>
      <c r="P1042" s="24">
        <v>0</v>
      </c>
      <c r="Q1042" s="24">
        <v>0</v>
      </c>
      <c r="R1042" s="24">
        <v>0</v>
      </c>
      <c r="S1042" s="24">
        <v>0</v>
      </c>
      <c r="T1042" s="24">
        <v>0</v>
      </c>
      <c r="U1042" s="24">
        <v>0</v>
      </c>
      <c r="V1042" s="24">
        <v>0</v>
      </c>
      <c r="W1042" s="24">
        <v>0</v>
      </c>
      <c r="X1042" s="24">
        <v>0</v>
      </c>
      <c r="Y1042" s="24">
        <v>0</v>
      </c>
      <c r="Z1042" s="24">
        <v>0</v>
      </c>
      <c r="AA1042" s="24">
        <v>0</v>
      </c>
      <c r="AB1042" s="24">
        <v>0</v>
      </c>
      <c r="AC1042" s="24">
        <v>0</v>
      </c>
      <c r="AD1042" s="24">
        <v>0</v>
      </c>
      <c r="AE1042" s="24">
        <v>0</v>
      </c>
      <c r="AF1042" s="24">
        <v>0</v>
      </c>
      <c r="AG1042" s="24">
        <v>0</v>
      </c>
      <c r="AH1042" s="24">
        <f>0</f>
        <v>0</v>
      </c>
      <c r="AI1042" s="22" t="str">
        <f t="shared" si="76"/>
        <v>проверка пройдена</v>
      </c>
    </row>
    <row r="1043" spans="1:35" s="16" customFormat="1" ht="35.25" customHeight="1" x14ac:dyDescent="0.25">
      <c r="A1043" s="3" t="s">
        <v>1381</v>
      </c>
      <c r="B1043" s="22" t="s">
        <v>684</v>
      </c>
      <c r="C1043" s="23" t="s">
        <v>644</v>
      </c>
      <c r="D1043" s="22" t="s">
        <v>437</v>
      </c>
      <c r="E1043" s="3" t="str">
        <f>VLOOKUP(D1043,'[33]Коды программ'!$A$2:$B$578,2,FALSE)</f>
        <v>Акушерское дело</v>
      </c>
      <c r="F1043" s="22" t="s">
        <v>10</v>
      </c>
      <c r="G1043" s="3" t="s">
        <v>721</v>
      </c>
      <c r="H1043" s="24">
        <v>48</v>
      </c>
      <c r="I1043" s="25">
        <v>15</v>
      </c>
      <c r="J1043" s="24">
        <v>12</v>
      </c>
      <c r="K1043" s="24">
        <v>0</v>
      </c>
      <c r="L1043" s="24">
        <v>0</v>
      </c>
      <c r="M1043" s="24">
        <v>0</v>
      </c>
      <c r="N1043" s="24">
        <v>0</v>
      </c>
      <c r="O1043" s="24">
        <v>0</v>
      </c>
      <c r="P1043" s="24">
        <v>0</v>
      </c>
      <c r="Q1043" s="24">
        <v>8</v>
      </c>
      <c r="R1043" s="24">
        <v>0</v>
      </c>
      <c r="S1043" s="24">
        <v>0</v>
      </c>
      <c r="T1043" s="24">
        <v>0</v>
      </c>
      <c r="U1043" s="24">
        <v>25</v>
      </c>
      <c r="V1043" s="24">
        <v>0</v>
      </c>
      <c r="W1043" s="24">
        <v>0</v>
      </c>
      <c r="X1043" s="24">
        <v>0</v>
      </c>
      <c r="Y1043" s="24">
        <v>0</v>
      </c>
      <c r="Z1043" s="24">
        <v>0</v>
      </c>
      <c r="AA1043" s="24">
        <v>0</v>
      </c>
      <c r="AB1043" s="24">
        <v>0</v>
      </c>
      <c r="AC1043" s="24">
        <v>0</v>
      </c>
      <c r="AD1043" s="24">
        <v>0</v>
      </c>
      <c r="AE1043" s="24">
        <v>0</v>
      </c>
      <c r="AF1043" s="24">
        <v>0</v>
      </c>
      <c r="AG1043" s="24">
        <v>0</v>
      </c>
      <c r="AH1043" s="24">
        <f>0</f>
        <v>0</v>
      </c>
      <c r="AI1043" s="22" t="str">
        <f>IF(H1043=I1043+L1043+M1043+N1043+O1043+P1043+Q1043+R1043+S1043+T1043+U1043+V1043+W1043+X1043+Y1043+Z1043+AA1043+AB1043+AC1043+AD1043+AE1043+AF1043+AG1043,"проверка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44" spans="1:35" s="16" customFormat="1" ht="35.25" customHeight="1" x14ac:dyDescent="0.25">
      <c r="A1044" s="3" t="s">
        <v>1381</v>
      </c>
      <c r="B1044" s="22" t="s">
        <v>684</v>
      </c>
      <c r="C1044" s="23" t="s">
        <v>644</v>
      </c>
      <c r="D1044" s="22" t="s">
        <v>437</v>
      </c>
      <c r="E1044" s="3" t="str">
        <f>VLOOKUP(D1044,'[33]Коды программ'!$A$2:$B$578,2,FALSE)</f>
        <v>Акушерское дело</v>
      </c>
      <c r="F1044" s="22" t="s">
        <v>11</v>
      </c>
      <c r="G1044" s="3" t="s">
        <v>722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  <c r="V1044" s="24">
        <v>0</v>
      </c>
      <c r="W1044" s="24">
        <v>0</v>
      </c>
      <c r="X1044" s="24">
        <v>0</v>
      </c>
      <c r="Y1044" s="24">
        <v>0</v>
      </c>
      <c r="Z1044" s="24">
        <v>0</v>
      </c>
      <c r="AA1044" s="24">
        <v>0</v>
      </c>
      <c r="AB1044" s="24">
        <v>0</v>
      </c>
      <c r="AC1044" s="24">
        <v>0</v>
      </c>
      <c r="AD1044" s="24">
        <v>0</v>
      </c>
      <c r="AE1044" s="24">
        <v>0</v>
      </c>
      <c r="AF1044" s="24">
        <v>0</v>
      </c>
      <c r="AG1044" s="24">
        <v>0</v>
      </c>
      <c r="AH1044" s="24">
        <v>0</v>
      </c>
      <c r="AI1044" s="22" t="str">
        <f t="shared" si="76"/>
        <v>проверка пройдена</v>
      </c>
    </row>
    <row r="1045" spans="1:35" s="16" customFormat="1" ht="35.25" customHeight="1" x14ac:dyDescent="0.25">
      <c r="A1045" s="3" t="s">
        <v>1381</v>
      </c>
      <c r="B1045" s="22" t="s">
        <v>684</v>
      </c>
      <c r="C1045" s="23" t="s">
        <v>644</v>
      </c>
      <c r="D1045" s="22" t="s">
        <v>437</v>
      </c>
      <c r="E1045" s="3" t="str">
        <f>VLOOKUP(D1045,'[33]Коды программ'!$A$2:$B$578,2,FALSE)</f>
        <v>Акушерское дело</v>
      </c>
      <c r="F1045" s="22" t="s">
        <v>12</v>
      </c>
      <c r="G1045" s="3" t="s">
        <v>723</v>
      </c>
      <c r="H1045" s="24">
        <v>0</v>
      </c>
      <c r="I1045" s="24">
        <v>0</v>
      </c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0</v>
      </c>
      <c r="P1045" s="24">
        <v>0</v>
      </c>
      <c r="Q1045" s="24">
        <v>0</v>
      </c>
      <c r="R1045" s="24">
        <v>0</v>
      </c>
      <c r="S1045" s="24">
        <v>0</v>
      </c>
      <c r="T1045" s="24">
        <v>0</v>
      </c>
      <c r="U1045" s="24">
        <v>0</v>
      </c>
      <c r="V1045" s="24">
        <v>0</v>
      </c>
      <c r="W1045" s="24">
        <v>0</v>
      </c>
      <c r="X1045" s="24">
        <v>0</v>
      </c>
      <c r="Y1045" s="24">
        <v>0</v>
      </c>
      <c r="Z1045" s="24">
        <v>0</v>
      </c>
      <c r="AA1045" s="24">
        <v>0</v>
      </c>
      <c r="AB1045" s="24">
        <v>0</v>
      </c>
      <c r="AC1045" s="24">
        <v>0</v>
      </c>
      <c r="AD1045" s="24">
        <v>0</v>
      </c>
      <c r="AE1045" s="24">
        <v>0</v>
      </c>
      <c r="AF1045" s="24">
        <v>0</v>
      </c>
      <c r="AG1045" s="24">
        <v>0</v>
      </c>
      <c r="AH1045" s="24">
        <v>0</v>
      </c>
      <c r="AI1045" s="22" t="str">
        <f t="shared" si="76"/>
        <v>проверка пройдена</v>
      </c>
    </row>
    <row r="1046" spans="1:35" s="16" customFormat="1" ht="35.25" customHeight="1" x14ac:dyDescent="0.25">
      <c r="A1046" s="3" t="s">
        <v>1381</v>
      </c>
      <c r="B1046" s="22" t="s">
        <v>684</v>
      </c>
      <c r="C1046" s="23" t="s">
        <v>644</v>
      </c>
      <c r="D1046" s="22" t="s">
        <v>437</v>
      </c>
      <c r="E1046" s="3" t="str">
        <f>VLOOKUP(D1046,'[33]Коды программ'!$A$2:$B$578,2,FALSE)</f>
        <v>Акушерское дело</v>
      </c>
      <c r="F1046" s="22" t="s">
        <v>13</v>
      </c>
      <c r="G1046" s="3" t="s">
        <v>15</v>
      </c>
      <c r="H1046" s="24">
        <v>0</v>
      </c>
      <c r="I1046" s="24">
        <v>0</v>
      </c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0</v>
      </c>
      <c r="P1046" s="24">
        <v>0</v>
      </c>
      <c r="Q1046" s="24">
        <v>0</v>
      </c>
      <c r="R1046" s="24">
        <v>0</v>
      </c>
      <c r="S1046" s="24">
        <v>0</v>
      </c>
      <c r="T1046" s="24">
        <v>0</v>
      </c>
      <c r="U1046" s="24">
        <v>0</v>
      </c>
      <c r="V1046" s="24">
        <v>0</v>
      </c>
      <c r="W1046" s="24">
        <v>0</v>
      </c>
      <c r="X1046" s="24">
        <v>0</v>
      </c>
      <c r="Y1046" s="24">
        <v>0</v>
      </c>
      <c r="Z1046" s="24">
        <v>0</v>
      </c>
      <c r="AA1046" s="24">
        <v>0</v>
      </c>
      <c r="AB1046" s="24">
        <v>0</v>
      </c>
      <c r="AC1046" s="24">
        <v>0</v>
      </c>
      <c r="AD1046" s="24">
        <v>0</v>
      </c>
      <c r="AE1046" s="24">
        <v>0</v>
      </c>
      <c r="AF1046" s="24">
        <v>0</v>
      </c>
      <c r="AG1046" s="24">
        <v>0</v>
      </c>
      <c r="AH1046" s="24">
        <v>0</v>
      </c>
      <c r="AI1046" s="22" t="str">
        <f t="shared" si="76"/>
        <v>проверка пройдена</v>
      </c>
    </row>
    <row r="1047" spans="1:35" s="16" customFormat="1" ht="35.25" customHeight="1" x14ac:dyDescent="0.25">
      <c r="A1047" s="3" t="s">
        <v>1381</v>
      </c>
      <c r="B1047" s="22" t="s">
        <v>684</v>
      </c>
      <c r="C1047" s="23" t="s">
        <v>644</v>
      </c>
      <c r="D1047" s="22" t="s">
        <v>437</v>
      </c>
      <c r="E1047" s="3" t="str">
        <f>VLOOKUP(D1047,'[33]Коды программ'!$A$2:$B$578,2,FALSE)</f>
        <v>Акушерское дело</v>
      </c>
      <c r="F1047" s="22" t="s">
        <v>14</v>
      </c>
      <c r="G1047" s="3" t="s">
        <v>18</v>
      </c>
      <c r="H1047" s="24">
        <v>0</v>
      </c>
      <c r="I1047" s="25">
        <v>0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0</v>
      </c>
      <c r="T1047" s="24">
        <v>0</v>
      </c>
      <c r="U1047" s="24">
        <v>0</v>
      </c>
      <c r="V1047" s="24">
        <v>0</v>
      </c>
      <c r="W1047" s="24">
        <v>0</v>
      </c>
      <c r="X1047" s="24">
        <v>0</v>
      </c>
      <c r="Y1047" s="24">
        <v>0</v>
      </c>
      <c r="Z1047" s="24">
        <v>0</v>
      </c>
      <c r="AA1047" s="24">
        <v>0</v>
      </c>
      <c r="AB1047" s="24">
        <v>0</v>
      </c>
      <c r="AC1047" s="24">
        <v>0</v>
      </c>
      <c r="AD1047" s="24">
        <v>0</v>
      </c>
      <c r="AE1047" s="24">
        <v>0</v>
      </c>
      <c r="AF1047" s="24">
        <v>0</v>
      </c>
      <c r="AG1047" s="24">
        <v>0</v>
      </c>
      <c r="AH1047" s="24">
        <f>0</f>
        <v>0</v>
      </c>
      <c r="AI1047" s="22" t="str">
        <f t="shared" si="76"/>
        <v>проверка пройдена</v>
      </c>
    </row>
    <row r="1048" spans="1:35" s="16" customFormat="1" ht="35.25" customHeight="1" x14ac:dyDescent="0.25">
      <c r="A1048" s="3" t="s">
        <v>1381</v>
      </c>
      <c r="B1048" s="22" t="s">
        <v>684</v>
      </c>
      <c r="C1048" s="23" t="s">
        <v>644</v>
      </c>
      <c r="D1048" s="22" t="s">
        <v>436</v>
      </c>
      <c r="E1048" s="3" t="str">
        <f>VLOOKUP(D1048,'[33]Коды программ'!$A$2:$B$578,2,FALSE)</f>
        <v>Лечебное дело</v>
      </c>
      <c r="F1048" s="22" t="s">
        <v>10</v>
      </c>
      <c r="G1048" s="3" t="s">
        <v>721</v>
      </c>
      <c r="H1048" s="24">
        <v>17</v>
      </c>
      <c r="I1048" s="25">
        <v>5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>
        <v>0</v>
      </c>
      <c r="Q1048" s="24">
        <v>1</v>
      </c>
      <c r="R1048" s="24">
        <v>0</v>
      </c>
      <c r="S1048" s="24">
        <v>0</v>
      </c>
      <c r="T1048" s="24">
        <v>0</v>
      </c>
      <c r="U1048" s="24">
        <v>11</v>
      </c>
      <c r="V1048" s="24">
        <v>0</v>
      </c>
      <c r="W1048" s="24">
        <v>0</v>
      </c>
      <c r="X1048" s="24">
        <v>0</v>
      </c>
      <c r="Y1048" s="24">
        <v>0</v>
      </c>
      <c r="Z1048" s="24">
        <v>0</v>
      </c>
      <c r="AA1048" s="24">
        <v>0</v>
      </c>
      <c r="AB1048" s="24">
        <v>0</v>
      </c>
      <c r="AC1048" s="24">
        <v>0</v>
      </c>
      <c r="AD1048" s="24">
        <v>0</v>
      </c>
      <c r="AE1048" s="24">
        <v>0</v>
      </c>
      <c r="AF1048" s="24">
        <v>0</v>
      </c>
      <c r="AG1048" s="24">
        <v>0</v>
      </c>
      <c r="AH1048" s="24">
        <f>0</f>
        <v>0</v>
      </c>
      <c r="AI1048" s="22" t="str">
        <f>IF(H1048=I1048+L1048+M1048+N1048+O1048+P1048+Q1048+R1048+S1048+T1048+U1048+V1048+W1048+X1048+Y1048+Z1048+AA1048+AB1048+AC1048+AD1048+AE1048+AF1048+AG1048,"проверка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49" spans="1:35" s="16" customFormat="1" ht="35.25" customHeight="1" x14ac:dyDescent="0.25">
      <c r="A1049" s="3" t="s">
        <v>1381</v>
      </c>
      <c r="B1049" s="22" t="s">
        <v>684</v>
      </c>
      <c r="C1049" s="23" t="s">
        <v>644</v>
      </c>
      <c r="D1049" s="22" t="s">
        <v>436</v>
      </c>
      <c r="E1049" s="3" t="str">
        <f>VLOOKUP(D1049,'[33]Коды программ'!$A$2:$B$578,2,FALSE)</f>
        <v>Лечебное дело</v>
      </c>
      <c r="F1049" s="22" t="s">
        <v>11</v>
      </c>
      <c r="G1049" s="3" t="s">
        <v>722</v>
      </c>
      <c r="H1049" s="24">
        <v>0</v>
      </c>
      <c r="I1049" s="24">
        <v>0</v>
      </c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  <c r="P1049" s="24">
        <v>0</v>
      </c>
      <c r="Q1049" s="24">
        <v>0</v>
      </c>
      <c r="R1049" s="24">
        <v>0</v>
      </c>
      <c r="S1049" s="24">
        <v>0</v>
      </c>
      <c r="T1049" s="24">
        <v>0</v>
      </c>
      <c r="U1049" s="24">
        <v>0</v>
      </c>
      <c r="V1049" s="24">
        <v>0</v>
      </c>
      <c r="W1049" s="24">
        <v>0</v>
      </c>
      <c r="X1049" s="24">
        <v>0</v>
      </c>
      <c r="Y1049" s="24">
        <v>0</v>
      </c>
      <c r="Z1049" s="24">
        <v>0</v>
      </c>
      <c r="AA1049" s="24">
        <v>0</v>
      </c>
      <c r="AB1049" s="24">
        <v>0</v>
      </c>
      <c r="AC1049" s="24">
        <v>0</v>
      </c>
      <c r="AD1049" s="24">
        <v>0</v>
      </c>
      <c r="AE1049" s="24">
        <v>0</v>
      </c>
      <c r="AF1049" s="24">
        <v>0</v>
      </c>
      <c r="AG1049" s="24">
        <v>0</v>
      </c>
      <c r="AH1049" s="24">
        <v>0</v>
      </c>
      <c r="AI1049" s="22" t="str">
        <f t="shared" si="76"/>
        <v>проверка пройдена</v>
      </c>
    </row>
    <row r="1050" spans="1:35" s="16" customFormat="1" ht="35.25" customHeight="1" x14ac:dyDescent="0.25">
      <c r="A1050" s="3" t="s">
        <v>1381</v>
      </c>
      <c r="B1050" s="22" t="s">
        <v>684</v>
      </c>
      <c r="C1050" s="23" t="s">
        <v>644</v>
      </c>
      <c r="D1050" s="22" t="s">
        <v>436</v>
      </c>
      <c r="E1050" s="3" t="str">
        <f>VLOOKUP(D1050,'[33]Коды программ'!$A$2:$B$578,2,FALSE)</f>
        <v>Лечебное дело</v>
      </c>
      <c r="F1050" s="22" t="s">
        <v>12</v>
      </c>
      <c r="G1050" s="3" t="s">
        <v>723</v>
      </c>
      <c r="H1050" s="24">
        <v>0</v>
      </c>
      <c r="I1050" s="24">
        <v>0</v>
      </c>
      <c r="J1050" s="24">
        <v>0</v>
      </c>
      <c r="K1050" s="24">
        <v>0</v>
      </c>
      <c r="L1050" s="24">
        <v>0</v>
      </c>
      <c r="M1050" s="24">
        <v>0</v>
      </c>
      <c r="N1050" s="24">
        <v>0</v>
      </c>
      <c r="O1050" s="24">
        <v>0</v>
      </c>
      <c r="P1050" s="24">
        <v>0</v>
      </c>
      <c r="Q1050" s="24">
        <v>0</v>
      </c>
      <c r="R1050" s="24">
        <v>0</v>
      </c>
      <c r="S1050" s="24">
        <v>0</v>
      </c>
      <c r="T1050" s="24">
        <v>0</v>
      </c>
      <c r="U1050" s="24">
        <v>0</v>
      </c>
      <c r="V1050" s="24">
        <v>0</v>
      </c>
      <c r="W1050" s="24">
        <v>0</v>
      </c>
      <c r="X1050" s="24">
        <v>0</v>
      </c>
      <c r="Y1050" s="24">
        <v>0</v>
      </c>
      <c r="Z1050" s="24">
        <v>0</v>
      </c>
      <c r="AA1050" s="24">
        <v>0</v>
      </c>
      <c r="AB1050" s="24">
        <v>0</v>
      </c>
      <c r="AC1050" s="24">
        <v>0</v>
      </c>
      <c r="AD1050" s="24">
        <v>0</v>
      </c>
      <c r="AE1050" s="24">
        <v>0</v>
      </c>
      <c r="AF1050" s="24">
        <v>0</v>
      </c>
      <c r="AG1050" s="24">
        <v>0</v>
      </c>
      <c r="AH1050" s="24">
        <v>0</v>
      </c>
      <c r="AI1050" s="22" t="str">
        <f t="shared" si="76"/>
        <v>проверка пройдена</v>
      </c>
    </row>
    <row r="1051" spans="1:35" s="16" customFormat="1" ht="35.25" customHeight="1" x14ac:dyDescent="0.25">
      <c r="A1051" s="3" t="s">
        <v>1381</v>
      </c>
      <c r="B1051" s="22" t="s">
        <v>684</v>
      </c>
      <c r="C1051" s="23" t="s">
        <v>644</v>
      </c>
      <c r="D1051" s="22" t="s">
        <v>436</v>
      </c>
      <c r="E1051" s="3" t="str">
        <f>VLOOKUP(D1051,'[33]Коды программ'!$A$2:$B$578,2,FALSE)</f>
        <v>Лечебное дело</v>
      </c>
      <c r="F1051" s="22" t="s">
        <v>13</v>
      </c>
      <c r="G1051" s="3" t="s">
        <v>15</v>
      </c>
      <c r="H1051" s="24">
        <v>0</v>
      </c>
      <c r="I1051" s="24">
        <v>0</v>
      </c>
      <c r="J1051" s="24">
        <v>0</v>
      </c>
      <c r="K1051" s="24">
        <v>0</v>
      </c>
      <c r="L1051" s="24">
        <v>0</v>
      </c>
      <c r="M1051" s="24">
        <v>0</v>
      </c>
      <c r="N1051" s="24">
        <v>0</v>
      </c>
      <c r="O1051" s="24">
        <v>0</v>
      </c>
      <c r="P1051" s="24">
        <v>0</v>
      </c>
      <c r="Q1051" s="24">
        <v>0</v>
      </c>
      <c r="R1051" s="24">
        <v>0</v>
      </c>
      <c r="S1051" s="24">
        <v>0</v>
      </c>
      <c r="T1051" s="24">
        <v>0</v>
      </c>
      <c r="U1051" s="24">
        <v>0</v>
      </c>
      <c r="V1051" s="24">
        <v>0</v>
      </c>
      <c r="W1051" s="24">
        <v>0</v>
      </c>
      <c r="X1051" s="24">
        <v>0</v>
      </c>
      <c r="Y1051" s="24">
        <v>0</v>
      </c>
      <c r="Z1051" s="24">
        <v>0</v>
      </c>
      <c r="AA1051" s="24">
        <v>0</v>
      </c>
      <c r="AB1051" s="24">
        <v>0</v>
      </c>
      <c r="AC1051" s="24">
        <v>0</v>
      </c>
      <c r="AD1051" s="24">
        <v>0</v>
      </c>
      <c r="AE1051" s="24">
        <v>0</v>
      </c>
      <c r="AF1051" s="24">
        <v>0</v>
      </c>
      <c r="AG1051" s="24">
        <v>0</v>
      </c>
      <c r="AH1051" s="24">
        <v>0</v>
      </c>
      <c r="AI1051" s="22" t="str">
        <f t="shared" si="76"/>
        <v>проверка пройдена</v>
      </c>
    </row>
    <row r="1052" spans="1:35" s="16" customFormat="1" ht="35.25" customHeight="1" x14ac:dyDescent="0.25">
      <c r="A1052" s="3" t="s">
        <v>1381</v>
      </c>
      <c r="B1052" s="22" t="s">
        <v>684</v>
      </c>
      <c r="C1052" s="23" t="s">
        <v>644</v>
      </c>
      <c r="D1052" s="22" t="s">
        <v>436</v>
      </c>
      <c r="E1052" s="3" t="str">
        <f>VLOOKUP(D1052,'[33]Коды программ'!$A$2:$B$578,2,FALSE)</f>
        <v>Лечебное дело</v>
      </c>
      <c r="F1052" s="22" t="s">
        <v>14</v>
      </c>
      <c r="G1052" s="3" t="s">
        <v>18</v>
      </c>
      <c r="H1052" s="24">
        <v>0</v>
      </c>
      <c r="I1052" s="25">
        <v>0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  <c r="V1052" s="24">
        <v>0</v>
      </c>
      <c r="W1052" s="24">
        <v>0</v>
      </c>
      <c r="X1052" s="24">
        <v>0</v>
      </c>
      <c r="Y1052" s="24">
        <v>0</v>
      </c>
      <c r="Z1052" s="24">
        <v>0</v>
      </c>
      <c r="AA1052" s="24">
        <v>0</v>
      </c>
      <c r="AB1052" s="24">
        <v>0</v>
      </c>
      <c r="AC1052" s="24">
        <v>0</v>
      </c>
      <c r="AD1052" s="24">
        <v>0</v>
      </c>
      <c r="AE1052" s="24">
        <v>0</v>
      </c>
      <c r="AF1052" s="24">
        <v>0</v>
      </c>
      <c r="AG1052" s="24">
        <v>0</v>
      </c>
      <c r="AH1052" s="24">
        <f>0</f>
        <v>0</v>
      </c>
      <c r="AI1052" s="22" t="str">
        <f t="shared" si="76"/>
        <v>проверка пройдена</v>
      </c>
    </row>
    <row r="1053" spans="1:35" s="16" customFormat="1" ht="35.25" customHeight="1" x14ac:dyDescent="0.25">
      <c r="A1053" s="3" t="s">
        <v>1382</v>
      </c>
      <c r="B1053" s="22" t="s">
        <v>684</v>
      </c>
      <c r="C1053" s="23" t="s">
        <v>644</v>
      </c>
      <c r="D1053" s="22" t="s">
        <v>445</v>
      </c>
      <c r="E1053" s="3" t="str">
        <f>VLOOKUP(D1053,'[34]Коды программ'!$A$2:$B$578,2,FALSE)</f>
        <v>Сестринское дело</v>
      </c>
      <c r="F1053" s="22" t="s">
        <v>10</v>
      </c>
      <c r="G1053" s="3" t="s">
        <v>721</v>
      </c>
      <c r="H1053" s="24">
        <v>48</v>
      </c>
      <c r="I1053" s="25">
        <v>30</v>
      </c>
      <c r="J1053" s="24">
        <v>0</v>
      </c>
      <c r="K1053" s="24">
        <v>0</v>
      </c>
      <c r="L1053" s="24">
        <v>18</v>
      </c>
      <c r="M1053" s="24">
        <v>0</v>
      </c>
      <c r="N1053" s="24">
        <v>0</v>
      </c>
      <c r="O1053" s="24">
        <v>0</v>
      </c>
      <c r="P1053" s="24">
        <v>0</v>
      </c>
      <c r="Q1053" s="24">
        <v>0</v>
      </c>
      <c r="R1053" s="24">
        <v>0</v>
      </c>
      <c r="S1053" s="24">
        <v>0</v>
      </c>
      <c r="T1053" s="24">
        <v>0</v>
      </c>
      <c r="U1053" s="24">
        <v>0</v>
      </c>
      <c r="V1053" s="24">
        <v>0</v>
      </c>
      <c r="W1053" s="24">
        <v>0</v>
      </c>
      <c r="X1053" s="24">
        <v>0</v>
      </c>
      <c r="Y1053" s="24">
        <v>0</v>
      </c>
      <c r="Z1053" s="24">
        <v>0</v>
      </c>
      <c r="AA1053" s="24">
        <v>0</v>
      </c>
      <c r="AB1053" s="24">
        <v>0</v>
      </c>
      <c r="AC1053" s="24">
        <v>0</v>
      </c>
      <c r="AD1053" s="24">
        <v>0</v>
      </c>
      <c r="AE1053" s="24">
        <v>0</v>
      </c>
      <c r="AF1053" s="24">
        <v>0</v>
      </c>
      <c r="AG1053" s="24">
        <v>0</v>
      </c>
      <c r="AH1053" s="24">
        <v>0</v>
      </c>
      <c r="AI1053" s="22" t="str">
        <f>IF(H1053=I1053+L1053+M1053+N1053+O1053+P1053+Q1053+R1053+S1053+T1053+U1053+V1053+W1053+X1053+Y1053+Z1053+AA1053+AB1053+AC1053+AD1053+AE1053+AF1053+AG1053,"проверка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54" spans="1:35" s="16" customFormat="1" ht="35.25" customHeight="1" x14ac:dyDescent="0.25">
      <c r="A1054" s="3" t="s">
        <v>1382</v>
      </c>
      <c r="B1054" s="22" t="s">
        <v>684</v>
      </c>
      <c r="C1054" s="23" t="s">
        <v>644</v>
      </c>
      <c r="D1054" s="22" t="s">
        <v>445</v>
      </c>
      <c r="E1054" s="3" t="str">
        <f>VLOOKUP(D1054,'[34]Коды программ'!$A$2:$B$578,2,FALSE)</f>
        <v>Сестринское дело</v>
      </c>
      <c r="F1054" s="22" t="s">
        <v>11</v>
      </c>
      <c r="G1054" s="3" t="s">
        <v>722</v>
      </c>
      <c r="H1054" s="24">
        <v>0</v>
      </c>
      <c r="I1054" s="24">
        <v>0</v>
      </c>
      <c r="J1054" s="24">
        <v>0</v>
      </c>
      <c r="K1054" s="24">
        <v>0</v>
      </c>
      <c r="L1054" s="24">
        <v>0</v>
      </c>
      <c r="M1054" s="24">
        <v>0</v>
      </c>
      <c r="N1054" s="24">
        <v>0</v>
      </c>
      <c r="O1054" s="24">
        <v>0</v>
      </c>
      <c r="P1054" s="24">
        <v>0</v>
      </c>
      <c r="Q1054" s="24">
        <v>0</v>
      </c>
      <c r="R1054" s="24">
        <v>0</v>
      </c>
      <c r="S1054" s="24">
        <v>0</v>
      </c>
      <c r="T1054" s="24">
        <v>0</v>
      </c>
      <c r="U1054" s="24">
        <v>0</v>
      </c>
      <c r="V1054" s="24">
        <v>0</v>
      </c>
      <c r="W1054" s="24">
        <v>0</v>
      </c>
      <c r="X1054" s="24">
        <v>0</v>
      </c>
      <c r="Y1054" s="24">
        <v>0</v>
      </c>
      <c r="Z1054" s="24">
        <v>0</v>
      </c>
      <c r="AA1054" s="24">
        <v>0</v>
      </c>
      <c r="AB1054" s="24">
        <v>0</v>
      </c>
      <c r="AC1054" s="24">
        <v>0</v>
      </c>
      <c r="AD1054" s="24">
        <v>0</v>
      </c>
      <c r="AE1054" s="24">
        <v>0</v>
      </c>
      <c r="AF1054" s="24">
        <v>0</v>
      </c>
      <c r="AG1054" s="24">
        <v>0</v>
      </c>
      <c r="AH1054" s="24">
        <v>0</v>
      </c>
      <c r="AI1054" s="22" t="str">
        <f t="shared" ref="AI1054:AI1087" si="77">IF(H1054=I1054+L1054+M1054+N1054+O1054+P1054+Q1054+R1054+S1054+T1054+U1054+V1054+W1054+X1054+Y1054+Z1054+AA1054+AB1054+AC1054+AD1054+AE1054+AF1054+AG1054,"проверка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55" spans="1:35" s="16" customFormat="1" ht="35.25" customHeight="1" x14ac:dyDescent="0.25">
      <c r="A1055" s="3" t="s">
        <v>1382</v>
      </c>
      <c r="B1055" s="22" t="s">
        <v>684</v>
      </c>
      <c r="C1055" s="23" t="s">
        <v>644</v>
      </c>
      <c r="D1055" s="22" t="s">
        <v>445</v>
      </c>
      <c r="E1055" s="3" t="str">
        <f>VLOOKUP(D1055,'[34]Коды программ'!$A$2:$B$578,2,FALSE)</f>
        <v>Сестринское дело</v>
      </c>
      <c r="F1055" s="22" t="s">
        <v>12</v>
      </c>
      <c r="G1055" s="3" t="s">
        <v>723</v>
      </c>
      <c r="H1055" s="24">
        <v>0</v>
      </c>
      <c r="I1055" s="24">
        <v>0</v>
      </c>
      <c r="J1055" s="24">
        <v>0</v>
      </c>
      <c r="K1055" s="24">
        <v>0</v>
      </c>
      <c r="L1055" s="24">
        <v>0</v>
      </c>
      <c r="M1055" s="24">
        <v>0</v>
      </c>
      <c r="N1055" s="24">
        <v>0</v>
      </c>
      <c r="O1055" s="24">
        <v>0</v>
      </c>
      <c r="P1055" s="24">
        <v>0</v>
      </c>
      <c r="Q1055" s="24">
        <v>0</v>
      </c>
      <c r="R1055" s="24">
        <v>0</v>
      </c>
      <c r="S1055" s="24">
        <v>0</v>
      </c>
      <c r="T1055" s="24">
        <v>0</v>
      </c>
      <c r="U1055" s="24">
        <v>0</v>
      </c>
      <c r="V1055" s="24">
        <v>0</v>
      </c>
      <c r="W1055" s="24">
        <v>0</v>
      </c>
      <c r="X1055" s="24">
        <v>0</v>
      </c>
      <c r="Y1055" s="24">
        <v>0</v>
      </c>
      <c r="Z1055" s="24">
        <v>0</v>
      </c>
      <c r="AA1055" s="24">
        <v>0</v>
      </c>
      <c r="AB1055" s="24">
        <v>0</v>
      </c>
      <c r="AC1055" s="24">
        <v>0</v>
      </c>
      <c r="AD1055" s="24">
        <v>0</v>
      </c>
      <c r="AE1055" s="24">
        <v>0</v>
      </c>
      <c r="AF1055" s="24">
        <v>0</v>
      </c>
      <c r="AG1055" s="24">
        <v>0</v>
      </c>
      <c r="AH1055" s="24">
        <v>0</v>
      </c>
      <c r="AI1055" s="22" t="str">
        <f t="shared" si="77"/>
        <v>проверка пройдена</v>
      </c>
    </row>
    <row r="1056" spans="1:35" s="16" customFormat="1" ht="35.25" customHeight="1" x14ac:dyDescent="0.25">
      <c r="A1056" s="3" t="s">
        <v>1382</v>
      </c>
      <c r="B1056" s="22" t="s">
        <v>684</v>
      </c>
      <c r="C1056" s="23" t="s">
        <v>644</v>
      </c>
      <c r="D1056" s="22" t="s">
        <v>445</v>
      </c>
      <c r="E1056" s="3" t="str">
        <f>VLOOKUP(D1056,'[34]Коды программ'!$A$2:$B$578,2,FALSE)</f>
        <v>Сестринское дело</v>
      </c>
      <c r="F1056" s="22" t="s">
        <v>13</v>
      </c>
      <c r="G1056" s="3" t="s">
        <v>15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  <c r="V1056" s="24">
        <v>0</v>
      </c>
      <c r="W1056" s="24">
        <v>0</v>
      </c>
      <c r="X1056" s="24">
        <v>0</v>
      </c>
      <c r="Y1056" s="24">
        <v>0</v>
      </c>
      <c r="Z1056" s="24">
        <v>0</v>
      </c>
      <c r="AA1056" s="24">
        <v>0</v>
      </c>
      <c r="AB1056" s="24">
        <v>0</v>
      </c>
      <c r="AC1056" s="24">
        <v>0</v>
      </c>
      <c r="AD1056" s="24">
        <v>0</v>
      </c>
      <c r="AE1056" s="24">
        <v>0</v>
      </c>
      <c r="AF1056" s="24">
        <v>0</v>
      </c>
      <c r="AG1056" s="24">
        <v>0</v>
      </c>
      <c r="AH1056" s="24">
        <v>0</v>
      </c>
      <c r="AI1056" s="22" t="str">
        <f t="shared" si="77"/>
        <v>проверка пройдена</v>
      </c>
    </row>
    <row r="1057" spans="1:35" s="16" customFormat="1" ht="35.25" customHeight="1" x14ac:dyDescent="0.25">
      <c r="A1057" s="3" t="s">
        <v>1382</v>
      </c>
      <c r="B1057" s="22" t="s">
        <v>684</v>
      </c>
      <c r="C1057" s="23" t="s">
        <v>644</v>
      </c>
      <c r="D1057" s="22" t="s">
        <v>445</v>
      </c>
      <c r="E1057" s="3" t="str">
        <f>VLOOKUP(D1057,'[34]Коды программ'!$A$2:$B$578,2,FALSE)</f>
        <v>Сестринское дело</v>
      </c>
      <c r="F1057" s="22" t="s">
        <v>14</v>
      </c>
      <c r="G1057" s="3" t="s">
        <v>18</v>
      </c>
      <c r="H1057" s="24">
        <v>0</v>
      </c>
      <c r="I1057" s="25">
        <v>0</v>
      </c>
      <c r="J1057" s="24">
        <v>0</v>
      </c>
      <c r="K1057" s="24">
        <v>0</v>
      </c>
      <c r="L1057" s="24">
        <v>0</v>
      </c>
      <c r="M1057" s="24">
        <v>0</v>
      </c>
      <c r="N1057" s="24">
        <v>0</v>
      </c>
      <c r="O1057" s="24">
        <v>0</v>
      </c>
      <c r="P1057" s="24">
        <v>0</v>
      </c>
      <c r="Q1057" s="24">
        <v>0</v>
      </c>
      <c r="R1057" s="24">
        <v>0</v>
      </c>
      <c r="S1057" s="24">
        <v>0</v>
      </c>
      <c r="T1057" s="24">
        <v>0</v>
      </c>
      <c r="U1057" s="24">
        <v>0</v>
      </c>
      <c r="V1057" s="24">
        <v>0</v>
      </c>
      <c r="W1057" s="24">
        <v>0</v>
      </c>
      <c r="X1057" s="24">
        <v>0</v>
      </c>
      <c r="Y1057" s="24">
        <v>0</v>
      </c>
      <c r="Z1057" s="24">
        <v>0</v>
      </c>
      <c r="AA1057" s="24">
        <v>0</v>
      </c>
      <c r="AB1057" s="24">
        <v>0</v>
      </c>
      <c r="AC1057" s="24">
        <v>0</v>
      </c>
      <c r="AD1057" s="24">
        <v>0</v>
      </c>
      <c r="AE1057" s="24">
        <v>0</v>
      </c>
      <c r="AF1057" s="24">
        <v>0</v>
      </c>
      <c r="AG1057" s="24">
        <v>0</v>
      </c>
      <c r="AH1057" s="24">
        <v>0</v>
      </c>
      <c r="AI1057" s="22" t="str">
        <f t="shared" si="77"/>
        <v>проверка пройдена</v>
      </c>
    </row>
    <row r="1058" spans="1:35" s="16" customFormat="1" ht="35.25" customHeight="1" x14ac:dyDescent="0.25">
      <c r="A1058" s="3" t="s">
        <v>1382</v>
      </c>
      <c r="B1058" s="22" t="s">
        <v>684</v>
      </c>
      <c r="C1058" s="23" t="s">
        <v>644</v>
      </c>
      <c r="D1058" s="22" t="s">
        <v>443</v>
      </c>
      <c r="E1058" s="3" t="str">
        <f>VLOOKUP(D1058,'[34]Коды программ'!$A$2:$B$578,2,FALSE)</f>
        <v>Фармация</v>
      </c>
      <c r="F1058" s="22" t="s">
        <v>10</v>
      </c>
      <c r="G1058" s="3" t="s">
        <v>721</v>
      </c>
      <c r="H1058" s="24">
        <v>17</v>
      </c>
      <c r="I1058" s="25">
        <v>11</v>
      </c>
      <c r="J1058" s="24">
        <v>0</v>
      </c>
      <c r="K1058" s="24">
        <v>0</v>
      </c>
      <c r="L1058" s="24">
        <v>1</v>
      </c>
      <c r="M1058" s="24">
        <v>5</v>
      </c>
      <c r="N1058" s="24">
        <v>0</v>
      </c>
      <c r="O1058" s="24">
        <v>0</v>
      </c>
      <c r="P1058" s="24">
        <v>0</v>
      </c>
      <c r="Q1058" s="24">
        <v>0</v>
      </c>
      <c r="R1058" s="24">
        <v>0</v>
      </c>
      <c r="S1058" s="24">
        <v>0</v>
      </c>
      <c r="T1058" s="24">
        <v>0</v>
      </c>
      <c r="U1058" s="24">
        <v>0</v>
      </c>
      <c r="V1058" s="24">
        <v>0</v>
      </c>
      <c r="W1058" s="24">
        <v>0</v>
      </c>
      <c r="X1058" s="24">
        <v>0</v>
      </c>
      <c r="Y1058" s="24">
        <v>0</v>
      </c>
      <c r="Z1058" s="24">
        <v>0</v>
      </c>
      <c r="AA1058" s="24">
        <v>0</v>
      </c>
      <c r="AB1058" s="24">
        <v>0</v>
      </c>
      <c r="AC1058" s="24">
        <v>0</v>
      </c>
      <c r="AD1058" s="24">
        <v>0</v>
      </c>
      <c r="AE1058" s="24">
        <v>0</v>
      </c>
      <c r="AF1058" s="24">
        <v>0</v>
      </c>
      <c r="AG1058" s="24">
        <v>0</v>
      </c>
      <c r="AH1058" s="24">
        <v>0</v>
      </c>
      <c r="AI1058" s="22" t="str">
        <f>IF(H1058=I1058+L1058+M1058+N1058+O1058+P1058+Q1058+R1058+S1058+T1058+U1058+V1058+W1058+X1058+Y1058+Z1058+AA1058+AB1058+AC1058+AD1058+AE1058+AF1058+AG1058,"проверка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59" spans="1:35" s="16" customFormat="1" ht="35.25" customHeight="1" x14ac:dyDescent="0.25">
      <c r="A1059" s="3" t="s">
        <v>1382</v>
      </c>
      <c r="B1059" s="22" t="s">
        <v>684</v>
      </c>
      <c r="C1059" s="23" t="s">
        <v>644</v>
      </c>
      <c r="D1059" s="22" t="s">
        <v>443</v>
      </c>
      <c r="E1059" s="3" t="str">
        <f>VLOOKUP(D1059,'[34]Коды программ'!$A$2:$B$578,2,FALSE)</f>
        <v>Фармация</v>
      </c>
      <c r="F1059" s="22" t="s">
        <v>11</v>
      </c>
      <c r="G1059" s="3" t="s">
        <v>722</v>
      </c>
      <c r="H1059" s="24">
        <v>0</v>
      </c>
      <c r="I1059" s="24">
        <v>0</v>
      </c>
      <c r="J1059" s="24">
        <v>0</v>
      </c>
      <c r="K1059" s="24">
        <v>0</v>
      </c>
      <c r="L1059" s="24">
        <v>0</v>
      </c>
      <c r="M1059" s="24">
        <v>0</v>
      </c>
      <c r="N1059" s="24">
        <v>0</v>
      </c>
      <c r="O1059" s="24">
        <v>0</v>
      </c>
      <c r="P1059" s="24">
        <v>0</v>
      </c>
      <c r="Q1059" s="24">
        <v>0</v>
      </c>
      <c r="R1059" s="24">
        <v>0</v>
      </c>
      <c r="S1059" s="24">
        <v>0</v>
      </c>
      <c r="T1059" s="24">
        <v>0</v>
      </c>
      <c r="U1059" s="24">
        <v>0</v>
      </c>
      <c r="V1059" s="24">
        <v>0</v>
      </c>
      <c r="W1059" s="24">
        <v>0</v>
      </c>
      <c r="X1059" s="24">
        <v>0</v>
      </c>
      <c r="Y1059" s="24">
        <v>0</v>
      </c>
      <c r="Z1059" s="24">
        <v>0</v>
      </c>
      <c r="AA1059" s="24">
        <v>0</v>
      </c>
      <c r="AB1059" s="24">
        <v>0</v>
      </c>
      <c r="AC1059" s="24">
        <v>0</v>
      </c>
      <c r="AD1059" s="24">
        <v>0</v>
      </c>
      <c r="AE1059" s="24">
        <v>0</v>
      </c>
      <c r="AF1059" s="24">
        <v>0</v>
      </c>
      <c r="AG1059" s="24">
        <v>0</v>
      </c>
      <c r="AH1059" s="24">
        <v>0</v>
      </c>
      <c r="AI1059" s="22" t="str">
        <f t="shared" si="77"/>
        <v>проверка пройдена</v>
      </c>
    </row>
    <row r="1060" spans="1:35" s="16" customFormat="1" ht="35.25" customHeight="1" x14ac:dyDescent="0.25">
      <c r="A1060" s="3" t="s">
        <v>1382</v>
      </c>
      <c r="B1060" s="22" t="s">
        <v>684</v>
      </c>
      <c r="C1060" s="23" t="s">
        <v>644</v>
      </c>
      <c r="D1060" s="22" t="s">
        <v>443</v>
      </c>
      <c r="E1060" s="3" t="str">
        <f>VLOOKUP(D1060,'[34]Коды программ'!$A$2:$B$578,2,FALSE)</f>
        <v>Фармация</v>
      </c>
      <c r="F1060" s="22" t="s">
        <v>12</v>
      </c>
      <c r="G1060" s="3" t="s">
        <v>723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  <c r="V1060" s="24">
        <v>0</v>
      </c>
      <c r="W1060" s="24">
        <v>0</v>
      </c>
      <c r="X1060" s="24">
        <v>0</v>
      </c>
      <c r="Y1060" s="24">
        <v>0</v>
      </c>
      <c r="Z1060" s="24">
        <v>0</v>
      </c>
      <c r="AA1060" s="24">
        <v>0</v>
      </c>
      <c r="AB1060" s="24">
        <v>0</v>
      </c>
      <c r="AC1060" s="24">
        <v>0</v>
      </c>
      <c r="AD1060" s="24">
        <v>0</v>
      </c>
      <c r="AE1060" s="24">
        <v>0</v>
      </c>
      <c r="AF1060" s="24">
        <v>0</v>
      </c>
      <c r="AG1060" s="24">
        <v>0</v>
      </c>
      <c r="AH1060" s="24">
        <v>0</v>
      </c>
      <c r="AI1060" s="22" t="str">
        <f t="shared" si="77"/>
        <v>проверка пройдена</v>
      </c>
    </row>
    <row r="1061" spans="1:35" s="16" customFormat="1" ht="35.25" customHeight="1" x14ac:dyDescent="0.25">
      <c r="A1061" s="3" t="s">
        <v>1382</v>
      </c>
      <c r="B1061" s="22" t="s">
        <v>684</v>
      </c>
      <c r="C1061" s="23" t="s">
        <v>644</v>
      </c>
      <c r="D1061" s="22" t="s">
        <v>443</v>
      </c>
      <c r="E1061" s="3" t="str">
        <f>VLOOKUP(D1061,'[34]Коды программ'!$A$2:$B$578,2,FALSE)</f>
        <v>Фармация</v>
      </c>
      <c r="F1061" s="22" t="s">
        <v>13</v>
      </c>
      <c r="G1061" s="3" t="s">
        <v>15</v>
      </c>
      <c r="H1061" s="24">
        <v>0</v>
      </c>
      <c r="I1061" s="24">
        <v>0</v>
      </c>
      <c r="J1061" s="24">
        <v>0</v>
      </c>
      <c r="K1061" s="24">
        <v>0</v>
      </c>
      <c r="L1061" s="24">
        <v>0</v>
      </c>
      <c r="M1061" s="24">
        <v>0</v>
      </c>
      <c r="N1061" s="24">
        <v>0</v>
      </c>
      <c r="O1061" s="24">
        <v>0</v>
      </c>
      <c r="P1061" s="24">
        <v>0</v>
      </c>
      <c r="Q1061" s="24">
        <v>0</v>
      </c>
      <c r="R1061" s="24">
        <v>0</v>
      </c>
      <c r="S1061" s="24">
        <v>0</v>
      </c>
      <c r="T1061" s="24">
        <v>0</v>
      </c>
      <c r="U1061" s="24">
        <v>0</v>
      </c>
      <c r="V1061" s="24">
        <v>0</v>
      </c>
      <c r="W1061" s="24">
        <v>0</v>
      </c>
      <c r="X1061" s="24">
        <v>0</v>
      </c>
      <c r="Y1061" s="24">
        <v>0</v>
      </c>
      <c r="Z1061" s="24">
        <v>0</v>
      </c>
      <c r="AA1061" s="24">
        <v>0</v>
      </c>
      <c r="AB1061" s="24">
        <v>0</v>
      </c>
      <c r="AC1061" s="24">
        <v>0</v>
      </c>
      <c r="AD1061" s="24">
        <v>0</v>
      </c>
      <c r="AE1061" s="24">
        <v>0</v>
      </c>
      <c r="AF1061" s="24">
        <v>0</v>
      </c>
      <c r="AG1061" s="24">
        <v>0</v>
      </c>
      <c r="AH1061" s="24">
        <v>0</v>
      </c>
      <c r="AI1061" s="22" t="str">
        <f t="shared" si="77"/>
        <v>проверка пройдена</v>
      </c>
    </row>
    <row r="1062" spans="1:35" s="16" customFormat="1" ht="35.25" customHeight="1" x14ac:dyDescent="0.25">
      <c r="A1062" s="3" t="s">
        <v>1382</v>
      </c>
      <c r="B1062" s="22" t="s">
        <v>684</v>
      </c>
      <c r="C1062" s="23" t="s">
        <v>644</v>
      </c>
      <c r="D1062" s="22" t="s">
        <v>443</v>
      </c>
      <c r="E1062" s="3" t="str">
        <f>VLOOKUP(D1062,'[34]Коды программ'!$A$2:$B$578,2,FALSE)</f>
        <v>Фармация</v>
      </c>
      <c r="F1062" s="22" t="s">
        <v>14</v>
      </c>
      <c r="G1062" s="3" t="s">
        <v>18</v>
      </c>
      <c r="H1062" s="24">
        <v>0</v>
      </c>
      <c r="I1062" s="25">
        <v>0</v>
      </c>
      <c r="J1062" s="24">
        <v>0</v>
      </c>
      <c r="K1062" s="24">
        <v>0</v>
      </c>
      <c r="L1062" s="24">
        <v>0</v>
      </c>
      <c r="M1062" s="24">
        <v>0</v>
      </c>
      <c r="N1062" s="24">
        <v>0</v>
      </c>
      <c r="O1062" s="24">
        <v>0</v>
      </c>
      <c r="P1062" s="24">
        <v>0</v>
      </c>
      <c r="Q1062" s="24">
        <v>0</v>
      </c>
      <c r="R1062" s="24">
        <v>0</v>
      </c>
      <c r="S1062" s="24">
        <v>0</v>
      </c>
      <c r="T1062" s="24">
        <v>0</v>
      </c>
      <c r="U1062" s="24">
        <v>0</v>
      </c>
      <c r="V1062" s="24">
        <v>0</v>
      </c>
      <c r="W1062" s="24">
        <v>0</v>
      </c>
      <c r="X1062" s="24">
        <v>0</v>
      </c>
      <c r="Y1062" s="24">
        <v>0</v>
      </c>
      <c r="Z1062" s="24">
        <v>0</v>
      </c>
      <c r="AA1062" s="24">
        <v>0</v>
      </c>
      <c r="AB1062" s="24">
        <v>0</v>
      </c>
      <c r="AC1062" s="24">
        <v>0</v>
      </c>
      <c r="AD1062" s="24">
        <v>0</v>
      </c>
      <c r="AE1062" s="24">
        <v>0</v>
      </c>
      <c r="AF1062" s="24">
        <v>0</v>
      </c>
      <c r="AG1062" s="24">
        <v>0</v>
      </c>
      <c r="AH1062" s="24">
        <v>0</v>
      </c>
      <c r="AI1062" s="22" t="str">
        <f t="shared" si="77"/>
        <v>проверка пройдена</v>
      </c>
    </row>
    <row r="1063" spans="1:35" s="16" customFormat="1" ht="35.25" customHeight="1" x14ac:dyDescent="0.25">
      <c r="A1063" s="3" t="s">
        <v>1382</v>
      </c>
      <c r="B1063" s="22" t="s">
        <v>684</v>
      </c>
      <c r="C1063" s="23" t="s">
        <v>644</v>
      </c>
      <c r="D1063" s="22" t="s">
        <v>440</v>
      </c>
      <c r="E1063" s="3" t="str">
        <f>VLOOKUP(D1063,'[34]Коды программ'!$A$2:$B$578,2,FALSE)</f>
        <v>Стоматология ортопедическая</v>
      </c>
      <c r="F1063" s="22" t="s">
        <v>10</v>
      </c>
      <c r="G1063" s="3" t="s">
        <v>721</v>
      </c>
      <c r="H1063" s="24">
        <v>10</v>
      </c>
      <c r="I1063" s="25">
        <v>6</v>
      </c>
      <c r="J1063" s="24">
        <v>0</v>
      </c>
      <c r="K1063" s="24">
        <v>0</v>
      </c>
      <c r="L1063" s="24">
        <v>4</v>
      </c>
      <c r="M1063" s="24">
        <v>0</v>
      </c>
      <c r="N1063" s="24">
        <v>0</v>
      </c>
      <c r="O1063" s="24">
        <v>0</v>
      </c>
      <c r="P1063" s="24">
        <v>0</v>
      </c>
      <c r="Q1063" s="24">
        <v>0</v>
      </c>
      <c r="R1063" s="24">
        <v>0</v>
      </c>
      <c r="S1063" s="24">
        <v>0</v>
      </c>
      <c r="T1063" s="24">
        <v>0</v>
      </c>
      <c r="U1063" s="24">
        <v>0</v>
      </c>
      <c r="V1063" s="24">
        <v>0</v>
      </c>
      <c r="W1063" s="24">
        <v>0</v>
      </c>
      <c r="X1063" s="24">
        <v>0</v>
      </c>
      <c r="Y1063" s="24">
        <v>0</v>
      </c>
      <c r="Z1063" s="24">
        <v>0</v>
      </c>
      <c r="AA1063" s="24">
        <v>0</v>
      </c>
      <c r="AB1063" s="24">
        <v>0</v>
      </c>
      <c r="AC1063" s="24">
        <v>0</v>
      </c>
      <c r="AD1063" s="24">
        <v>0</v>
      </c>
      <c r="AE1063" s="24">
        <v>0</v>
      </c>
      <c r="AF1063" s="24">
        <v>0</v>
      </c>
      <c r="AG1063" s="24">
        <v>0</v>
      </c>
      <c r="AH1063" s="24">
        <v>0</v>
      </c>
      <c r="AI1063" s="22" t="str">
        <f>IF(H1063=I1063+L1063+M1063+N1063+O1063+P1063+Q1063+R1063+S1063+T1063+U1063+V1063+W1063+X1063+Y1063+Z1063+AA1063+AB1063+AC1063+AD1063+AE1063+AF1063+AG1063,"проверка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64" spans="1:35" s="16" customFormat="1" ht="35.25" customHeight="1" x14ac:dyDescent="0.25">
      <c r="A1064" s="3" t="s">
        <v>1382</v>
      </c>
      <c r="B1064" s="22" t="s">
        <v>684</v>
      </c>
      <c r="C1064" s="23" t="s">
        <v>644</v>
      </c>
      <c r="D1064" s="22" t="s">
        <v>440</v>
      </c>
      <c r="E1064" s="3" t="str">
        <f>VLOOKUP(D1064,'[34]Коды программ'!$A$2:$B$578,2,FALSE)</f>
        <v>Стоматология ортопедическая</v>
      </c>
      <c r="F1064" s="22" t="s">
        <v>11</v>
      </c>
      <c r="G1064" s="3" t="s">
        <v>722</v>
      </c>
      <c r="H1064" s="24">
        <v>0</v>
      </c>
      <c r="I1064" s="24">
        <v>0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  <c r="V1064" s="24">
        <v>0</v>
      </c>
      <c r="W1064" s="24">
        <v>0</v>
      </c>
      <c r="X1064" s="24">
        <v>0</v>
      </c>
      <c r="Y1064" s="24">
        <v>0</v>
      </c>
      <c r="Z1064" s="24">
        <v>0</v>
      </c>
      <c r="AA1064" s="24">
        <v>0</v>
      </c>
      <c r="AB1064" s="24">
        <v>0</v>
      </c>
      <c r="AC1064" s="24">
        <v>0</v>
      </c>
      <c r="AD1064" s="24">
        <v>0</v>
      </c>
      <c r="AE1064" s="24">
        <v>0</v>
      </c>
      <c r="AF1064" s="24">
        <v>0</v>
      </c>
      <c r="AG1064" s="24">
        <v>0</v>
      </c>
      <c r="AH1064" s="24">
        <v>0</v>
      </c>
      <c r="AI1064" s="22" t="str">
        <f t="shared" si="77"/>
        <v>проверка пройдена</v>
      </c>
    </row>
    <row r="1065" spans="1:35" s="16" customFormat="1" ht="35.25" customHeight="1" x14ac:dyDescent="0.25">
      <c r="A1065" s="3" t="s">
        <v>1382</v>
      </c>
      <c r="B1065" s="22" t="s">
        <v>684</v>
      </c>
      <c r="C1065" s="23" t="s">
        <v>644</v>
      </c>
      <c r="D1065" s="22" t="s">
        <v>440</v>
      </c>
      <c r="E1065" s="3" t="str">
        <f>VLOOKUP(D1065,'[34]Коды программ'!$A$2:$B$578,2,FALSE)</f>
        <v>Стоматология ортопедическая</v>
      </c>
      <c r="F1065" s="22" t="s">
        <v>12</v>
      </c>
      <c r="G1065" s="3" t="s">
        <v>723</v>
      </c>
      <c r="H1065" s="24">
        <v>0</v>
      </c>
      <c r="I1065" s="24">
        <v>0</v>
      </c>
      <c r="J1065" s="24">
        <v>0</v>
      </c>
      <c r="K1065" s="24">
        <v>0</v>
      </c>
      <c r="L1065" s="24">
        <v>0</v>
      </c>
      <c r="M1065" s="24">
        <v>0</v>
      </c>
      <c r="N1065" s="24">
        <v>0</v>
      </c>
      <c r="O1065" s="24">
        <v>0</v>
      </c>
      <c r="P1065" s="24">
        <v>0</v>
      </c>
      <c r="Q1065" s="24">
        <v>0</v>
      </c>
      <c r="R1065" s="24">
        <v>0</v>
      </c>
      <c r="S1065" s="24">
        <v>0</v>
      </c>
      <c r="T1065" s="24">
        <v>0</v>
      </c>
      <c r="U1065" s="24">
        <v>0</v>
      </c>
      <c r="V1065" s="24">
        <v>0</v>
      </c>
      <c r="W1065" s="24">
        <v>0</v>
      </c>
      <c r="X1065" s="24">
        <v>0</v>
      </c>
      <c r="Y1065" s="24">
        <v>0</v>
      </c>
      <c r="Z1065" s="24">
        <v>0</v>
      </c>
      <c r="AA1065" s="24">
        <v>0</v>
      </c>
      <c r="AB1065" s="24">
        <v>0</v>
      </c>
      <c r="AC1065" s="24">
        <v>0</v>
      </c>
      <c r="AD1065" s="24">
        <v>0</v>
      </c>
      <c r="AE1065" s="24">
        <v>0</v>
      </c>
      <c r="AF1065" s="24">
        <v>0</v>
      </c>
      <c r="AG1065" s="24">
        <v>0</v>
      </c>
      <c r="AH1065" s="24">
        <v>0</v>
      </c>
      <c r="AI1065" s="22" t="str">
        <f t="shared" si="77"/>
        <v>проверка пройдена</v>
      </c>
    </row>
    <row r="1066" spans="1:35" s="16" customFormat="1" ht="35.25" customHeight="1" x14ac:dyDescent="0.25">
      <c r="A1066" s="3" t="s">
        <v>1382</v>
      </c>
      <c r="B1066" s="22" t="s">
        <v>684</v>
      </c>
      <c r="C1066" s="23" t="s">
        <v>644</v>
      </c>
      <c r="D1066" s="22" t="s">
        <v>440</v>
      </c>
      <c r="E1066" s="3" t="str">
        <f>VLOOKUP(D1066,'[34]Коды программ'!$A$2:$B$578,2,FALSE)</f>
        <v>Стоматология ортопедическая</v>
      </c>
      <c r="F1066" s="22" t="s">
        <v>13</v>
      </c>
      <c r="G1066" s="3" t="s">
        <v>15</v>
      </c>
      <c r="H1066" s="24">
        <v>0</v>
      </c>
      <c r="I1066" s="24">
        <v>0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  <c r="P1066" s="24">
        <v>0</v>
      </c>
      <c r="Q1066" s="24">
        <v>0</v>
      </c>
      <c r="R1066" s="24">
        <v>0</v>
      </c>
      <c r="S1066" s="24">
        <v>0</v>
      </c>
      <c r="T1066" s="24">
        <v>0</v>
      </c>
      <c r="U1066" s="24">
        <v>0</v>
      </c>
      <c r="V1066" s="24">
        <v>0</v>
      </c>
      <c r="W1066" s="24">
        <v>0</v>
      </c>
      <c r="X1066" s="24">
        <v>0</v>
      </c>
      <c r="Y1066" s="24">
        <v>0</v>
      </c>
      <c r="Z1066" s="24">
        <v>0</v>
      </c>
      <c r="AA1066" s="24">
        <v>0</v>
      </c>
      <c r="AB1066" s="24">
        <v>0</v>
      </c>
      <c r="AC1066" s="24">
        <v>0</v>
      </c>
      <c r="AD1066" s="24">
        <v>0</v>
      </c>
      <c r="AE1066" s="24">
        <v>0</v>
      </c>
      <c r="AF1066" s="24">
        <v>0</v>
      </c>
      <c r="AG1066" s="24">
        <v>0</v>
      </c>
      <c r="AH1066" s="24">
        <v>0</v>
      </c>
      <c r="AI1066" s="22" t="str">
        <f t="shared" si="77"/>
        <v>проверка пройдена</v>
      </c>
    </row>
    <row r="1067" spans="1:35" s="16" customFormat="1" ht="35.25" customHeight="1" x14ac:dyDescent="0.25">
      <c r="A1067" s="3" t="s">
        <v>1382</v>
      </c>
      <c r="B1067" s="22" t="s">
        <v>684</v>
      </c>
      <c r="C1067" s="23" t="s">
        <v>644</v>
      </c>
      <c r="D1067" s="22" t="s">
        <v>440</v>
      </c>
      <c r="E1067" s="3" t="str">
        <f>VLOOKUP(D1067,'[34]Коды программ'!$A$2:$B$578,2,FALSE)</f>
        <v>Стоматология ортопедическая</v>
      </c>
      <c r="F1067" s="22" t="s">
        <v>14</v>
      </c>
      <c r="G1067" s="3" t="s">
        <v>18</v>
      </c>
      <c r="H1067" s="24">
        <v>0</v>
      </c>
      <c r="I1067" s="25">
        <v>0</v>
      </c>
      <c r="J1067" s="24">
        <v>0</v>
      </c>
      <c r="K1067" s="24">
        <v>0</v>
      </c>
      <c r="L1067" s="24">
        <v>0</v>
      </c>
      <c r="M1067" s="24">
        <v>0</v>
      </c>
      <c r="N1067" s="24">
        <v>0</v>
      </c>
      <c r="O1067" s="24">
        <v>0</v>
      </c>
      <c r="P1067" s="24">
        <v>0</v>
      </c>
      <c r="Q1067" s="24">
        <v>0</v>
      </c>
      <c r="R1067" s="24">
        <v>0</v>
      </c>
      <c r="S1067" s="24">
        <v>0</v>
      </c>
      <c r="T1067" s="24">
        <v>0</v>
      </c>
      <c r="U1067" s="24">
        <v>0</v>
      </c>
      <c r="V1067" s="24">
        <v>0</v>
      </c>
      <c r="W1067" s="24">
        <v>0</v>
      </c>
      <c r="X1067" s="24">
        <v>0</v>
      </c>
      <c r="Y1067" s="24">
        <v>0</v>
      </c>
      <c r="Z1067" s="24">
        <v>0</v>
      </c>
      <c r="AA1067" s="24">
        <v>0</v>
      </c>
      <c r="AB1067" s="24">
        <v>0</v>
      </c>
      <c r="AC1067" s="24">
        <v>0</v>
      </c>
      <c r="AD1067" s="24">
        <v>0</v>
      </c>
      <c r="AE1067" s="24">
        <v>0</v>
      </c>
      <c r="AF1067" s="24">
        <v>0</v>
      </c>
      <c r="AG1067" s="24">
        <v>0</v>
      </c>
      <c r="AH1067" s="24">
        <v>0</v>
      </c>
      <c r="AI1067" s="22" t="str">
        <f t="shared" si="77"/>
        <v>проверка пройдена</v>
      </c>
    </row>
    <row r="1068" spans="1:35" s="16" customFormat="1" ht="35.25" customHeight="1" x14ac:dyDescent="0.25">
      <c r="A1068" s="3" t="s">
        <v>1382</v>
      </c>
      <c r="B1068" s="22" t="s">
        <v>684</v>
      </c>
      <c r="C1068" s="23" t="s">
        <v>644</v>
      </c>
      <c r="D1068" s="22" t="s">
        <v>536</v>
      </c>
      <c r="E1068" s="3" t="str">
        <f>VLOOKUP(D1068,'[34]Коды программ'!$A$2:$B$578,2,FALSE)</f>
        <v>Преподавание в начальных классах</v>
      </c>
      <c r="F1068" s="22" t="s">
        <v>10</v>
      </c>
      <c r="G1068" s="3" t="s">
        <v>721</v>
      </c>
      <c r="H1068" s="24">
        <v>1</v>
      </c>
      <c r="I1068" s="25">
        <v>1</v>
      </c>
      <c r="J1068" s="24">
        <v>0</v>
      </c>
      <c r="K1068" s="24">
        <v>0</v>
      </c>
      <c r="L1068" s="24">
        <v>0</v>
      </c>
      <c r="M1068" s="24">
        <v>0</v>
      </c>
      <c r="N1068" s="24">
        <v>0</v>
      </c>
      <c r="O1068" s="24">
        <v>0</v>
      </c>
      <c r="P1068" s="24">
        <v>0</v>
      </c>
      <c r="Q1068" s="24">
        <v>0</v>
      </c>
      <c r="R1068" s="24">
        <v>0</v>
      </c>
      <c r="S1068" s="24">
        <v>0</v>
      </c>
      <c r="T1068" s="24">
        <v>0</v>
      </c>
      <c r="U1068" s="24">
        <v>0</v>
      </c>
      <c r="V1068" s="24">
        <v>0</v>
      </c>
      <c r="W1068" s="24">
        <v>0</v>
      </c>
      <c r="X1068" s="24">
        <v>0</v>
      </c>
      <c r="Y1068" s="24">
        <v>0</v>
      </c>
      <c r="Z1068" s="24">
        <v>0</v>
      </c>
      <c r="AA1068" s="24">
        <v>0</v>
      </c>
      <c r="AB1068" s="24">
        <v>0</v>
      </c>
      <c r="AC1068" s="24">
        <v>0</v>
      </c>
      <c r="AD1068" s="24">
        <v>0</v>
      </c>
      <c r="AE1068" s="24">
        <v>0</v>
      </c>
      <c r="AF1068" s="24">
        <v>0</v>
      </c>
      <c r="AG1068" s="24">
        <v>0</v>
      </c>
      <c r="AH1068" s="24">
        <v>0</v>
      </c>
      <c r="AI1068" s="22" t="str">
        <f>IF(H1068=I1068+L1068+M1068+N1068+O1068+P1068+Q1068+R1068+S1068+T1068+U1068+V1068+W1068+X1068+Y1068+Z1068+AA1068+AB1068+AC1068+AD1068+AE1068+AF1068+AG1068,"проверка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69" spans="1:35" s="16" customFormat="1" ht="35.25" customHeight="1" x14ac:dyDescent="0.25">
      <c r="A1069" s="3" t="s">
        <v>1382</v>
      </c>
      <c r="B1069" s="22" t="s">
        <v>684</v>
      </c>
      <c r="C1069" s="23" t="s">
        <v>644</v>
      </c>
      <c r="D1069" s="22" t="s">
        <v>536</v>
      </c>
      <c r="E1069" s="3" t="str">
        <f>VLOOKUP(D1069,'[34]Коды программ'!$A$2:$B$578,2,FALSE)</f>
        <v>Преподавание в начальных классах</v>
      </c>
      <c r="F1069" s="22" t="s">
        <v>11</v>
      </c>
      <c r="G1069" s="3" t="s">
        <v>722</v>
      </c>
      <c r="H1069" s="24">
        <v>0</v>
      </c>
      <c r="I1069" s="24">
        <v>0</v>
      </c>
      <c r="J1069" s="24">
        <v>0</v>
      </c>
      <c r="K1069" s="24">
        <v>0</v>
      </c>
      <c r="L1069" s="24">
        <v>0</v>
      </c>
      <c r="M1069" s="24">
        <v>0</v>
      </c>
      <c r="N1069" s="24">
        <v>0</v>
      </c>
      <c r="O1069" s="24">
        <v>0</v>
      </c>
      <c r="P1069" s="24">
        <v>0</v>
      </c>
      <c r="Q1069" s="24">
        <v>0</v>
      </c>
      <c r="R1069" s="24">
        <v>0</v>
      </c>
      <c r="S1069" s="24">
        <v>0</v>
      </c>
      <c r="T1069" s="24">
        <v>0</v>
      </c>
      <c r="U1069" s="24">
        <v>0</v>
      </c>
      <c r="V1069" s="24">
        <v>0</v>
      </c>
      <c r="W1069" s="24">
        <v>0</v>
      </c>
      <c r="X1069" s="24">
        <v>0</v>
      </c>
      <c r="Y1069" s="24">
        <v>0</v>
      </c>
      <c r="Z1069" s="24">
        <v>0</v>
      </c>
      <c r="AA1069" s="24">
        <v>0</v>
      </c>
      <c r="AB1069" s="24">
        <v>0</v>
      </c>
      <c r="AC1069" s="24">
        <v>0</v>
      </c>
      <c r="AD1069" s="24">
        <v>0</v>
      </c>
      <c r="AE1069" s="24">
        <v>0</v>
      </c>
      <c r="AF1069" s="24">
        <v>0</v>
      </c>
      <c r="AG1069" s="24">
        <v>0</v>
      </c>
      <c r="AH1069" s="24">
        <v>0</v>
      </c>
      <c r="AI1069" s="22" t="str">
        <f t="shared" si="77"/>
        <v>проверка пройдена</v>
      </c>
    </row>
    <row r="1070" spans="1:35" s="16" customFormat="1" ht="35.25" customHeight="1" x14ac:dyDescent="0.25">
      <c r="A1070" s="3" t="s">
        <v>1382</v>
      </c>
      <c r="B1070" s="22" t="s">
        <v>684</v>
      </c>
      <c r="C1070" s="23" t="s">
        <v>644</v>
      </c>
      <c r="D1070" s="22" t="s">
        <v>536</v>
      </c>
      <c r="E1070" s="3" t="str">
        <f>VLOOKUP(D1070,'[34]Коды программ'!$A$2:$B$578,2,FALSE)</f>
        <v>Преподавание в начальных классах</v>
      </c>
      <c r="F1070" s="22" t="s">
        <v>12</v>
      </c>
      <c r="G1070" s="3" t="s">
        <v>723</v>
      </c>
      <c r="H1070" s="24">
        <v>0</v>
      </c>
      <c r="I1070" s="24">
        <v>0</v>
      </c>
      <c r="J1070" s="24">
        <v>0</v>
      </c>
      <c r="K1070" s="24">
        <v>0</v>
      </c>
      <c r="L1070" s="24">
        <v>0</v>
      </c>
      <c r="M1070" s="24">
        <v>0</v>
      </c>
      <c r="N1070" s="24">
        <v>0</v>
      </c>
      <c r="O1070" s="24">
        <v>0</v>
      </c>
      <c r="P1070" s="24">
        <v>0</v>
      </c>
      <c r="Q1070" s="24">
        <v>0</v>
      </c>
      <c r="R1070" s="24">
        <v>0</v>
      </c>
      <c r="S1070" s="24">
        <v>0</v>
      </c>
      <c r="T1070" s="24">
        <v>0</v>
      </c>
      <c r="U1070" s="24">
        <v>0</v>
      </c>
      <c r="V1070" s="24">
        <v>0</v>
      </c>
      <c r="W1070" s="24">
        <v>0</v>
      </c>
      <c r="X1070" s="24">
        <v>0</v>
      </c>
      <c r="Y1070" s="24">
        <v>0</v>
      </c>
      <c r="Z1070" s="24">
        <v>0</v>
      </c>
      <c r="AA1070" s="24">
        <v>0</v>
      </c>
      <c r="AB1070" s="24">
        <v>0</v>
      </c>
      <c r="AC1070" s="24">
        <v>0</v>
      </c>
      <c r="AD1070" s="24">
        <v>0</v>
      </c>
      <c r="AE1070" s="24">
        <v>0</v>
      </c>
      <c r="AF1070" s="24">
        <v>0</v>
      </c>
      <c r="AG1070" s="24">
        <v>0</v>
      </c>
      <c r="AH1070" s="24">
        <v>0</v>
      </c>
      <c r="AI1070" s="22" t="str">
        <f t="shared" si="77"/>
        <v>проверка пройдена</v>
      </c>
    </row>
    <row r="1071" spans="1:35" s="16" customFormat="1" ht="35.25" customHeight="1" x14ac:dyDescent="0.25">
      <c r="A1071" s="3" t="s">
        <v>1382</v>
      </c>
      <c r="B1071" s="22" t="s">
        <v>684</v>
      </c>
      <c r="C1071" s="23" t="s">
        <v>644</v>
      </c>
      <c r="D1071" s="22" t="s">
        <v>536</v>
      </c>
      <c r="E1071" s="3" t="str">
        <f>VLOOKUP(D1071,'[34]Коды программ'!$A$2:$B$578,2,FALSE)</f>
        <v>Преподавание в начальных классах</v>
      </c>
      <c r="F1071" s="22" t="s">
        <v>13</v>
      </c>
      <c r="G1071" s="3" t="s">
        <v>15</v>
      </c>
      <c r="H1071" s="24">
        <v>0</v>
      </c>
      <c r="I1071" s="24">
        <v>0</v>
      </c>
      <c r="J1071" s="24">
        <v>0</v>
      </c>
      <c r="K1071" s="24">
        <v>0</v>
      </c>
      <c r="L1071" s="24">
        <v>0</v>
      </c>
      <c r="M1071" s="24">
        <v>0</v>
      </c>
      <c r="N1071" s="24">
        <v>0</v>
      </c>
      <c r="O1071" s="24">
        <v>0</v>
      </c>
      <c r="P1071" s="24">
        <v>0</v>
      </c>
      <c r="Q1071" s="24">
        <v>0</v>
      </c>
      <c r="R1071" s="24">
        <v>0</v>
      </c>
      <c r="S1071" s="24">
        <v>0</v>
      </c>
      <c r="T1071" s="24">
        <v>0</v>
      </c>
      <c r="U1071" s="24">
        <v>0</v>
      </c>
      <c r="V1071" s="24">
        <v>0</v>
      </c>
      <c r="W1071" s="24">
        <v>0</v>
      </c>
      <c r="X1071" s="24">
        <v>0</v>
      </c>
      <c r="Y1071" s="24">
        <v>0</v>
      </c>
      <c r="Z1071" s="24">
        <v>0</v>
      </c>
      <c r="AA1071" s="24">
        <v>0</v>
      </c>
      <c r="AB1071" s="24">
        <v>0</v>
      </c>
      <c r="AC1071" s="24">
        <v>0</v>
      </c>
      <c r="AD1071" s="24">
        <v>0</v>
      </c>
      <c r="AE1071" s="24">
        <v>0</v>
      </c>
      <c r="AF1071" s="24">
        <v>0</v>
      </c>
      <c r="AG1071" s="24">
        <v>0</v>
      </c>
      <c r="AH1071" s="24">
        <v>0</v>
      </c>
      <c r="AI1071" s="22" t="str">
        <f t="shared" si="77"/>
        <v>проверка пройдена</v>
      </c>
    </row>
    <row r="1072" spans="1:35" s="16" customFormat="1" ht="35.25" customHeight="1" x14ac:dyDescent="0.25">
      <c r="A1072" s="3" t="s">
        <v>1382</v>
      </c>
      <c r="B1072" s="22" t="s">
        <v>684</v>
      </c>
      <c r="C1072" s="23" t="s">
        <v>644</v>
      </c>
      <c r="D1072" s="22" t="s">
        <v>536</v>
      </c>
      <c r="E1072" s="3" t="str">
        <f>VLOOKUP(D1072,'[34]Коды программ'!$A$2:$B$578,2,FALSE)</f>
        <v>Преподавание в начальных классах</v>
      </c>
      <c r="F1072" s="22" t="s">
        <v>14</v>
      </c>
      <c r="G1072" s="3" t="s">
        <v>18</v>
      </c>
      <c r="H1072" s="24">
        <v>0</v>
      </c>
      <c r="I1072" s="25">
        <v>0</v>
      </c>
      <c r="J1072" s="24">
        <v>0</v>
      </c>
      <c r="K1072" s="24">
        <v>0</v>
      </c>
      <c r="L1072" s="24">
        <v>0</v>
      </c>
      <c r="M1072" s="24">
        <v>0</v>
      </c>
      <c r="N1072" s="24">
        <v>0</v>
      </c>
      <c r="O1072" s="24">
        <v>0</v>
      </c>
      <c r="P1072" s="24">
        <v>0</v>
      </c>
      <c r="Q1072" s="24">
        <v>0</v>
      </c>
      <c r="R1072" s="24">
        <v>0</v>
      </c>
      <c r="S1072" s="24">
        <v>0</v>
      </c>
      <c r="T1072" s="24">
        <v>0</v>
      </c>
      <c r="U1072" s="24">
        <v>0</v>
      </c>
      <c r="V1072" s="24">
        <v>0</v>
      </c>
      <c r="W1072" s="24">
        <v>0</v>
      </c>
      <c r="X1072" s="24">
        <v>0</v>
      </c>
      <c r="Y1072" s="24">
        <v>0</v>
      </c>
      <c r="Z1072" s="24">
        <v>0</v>
      </c>
      <c r="AA1072" s="24">
        <v>0</v>
      </c>
      <c r="AB1072" s="24">
        <v>0</v>
      </c>
      <c r="AC1072" s="24">
        <v>0</v>
      </c>
      <c r="AD1072" s="24">
        <v>0</v>
      </c>
      <c r="AE1072" s="24">
        <v>0</v>
      </c>
      <c r="AF1072" s="24">
        <v>0</v>
      </c>
      <c r="AG1072" s="24">
        <v>0</v>
      </c>
      <c r="AH1072" s="24">
        <v>0</v>
      </c>
      <c r="AI1072" s="22" t="str">
        <f t="shared" si="77"/>
        <v>проверка пройдена</v>
      </c>
    </row>
    <row r="1073" spans="1:35" s="16" customFormat="1" ht="35.25" customHeight="1" x14ac:dyDescent="0.25">
      <c r="A1073" s="3" t="s">
        <v>1382</v>
      </c>
      <c r="B1073" s="22" t="s">
        <v>684</v>
      </c>
      <c r="C1073" s="23" t="s">
        <v>644</v>
      </c>
      <c r="D1073" s="22" t="s">
        <v>535</v>
      </c>
      <c r="E1073" s="3" t="str">
        <f>VLOOKUP(D1073,'[34]Коды программ'!$A$2:$B$578,2,FALSE)</f>
        <v>Дошкольное образование</v>
      </c>
      <c r="F1073" s="22" t="s">
        <v>10</v>
      </c>
      <c r="G1073" s="3" t="s">
        <v>721</v>
      </c>
      <c r="H1073" s="24">
        <v>3</v>
      </c>
      <c r="I1073" s="25">
        <v>2</v>
      </c>
      <c r="J1073" s="24">
        <v>0</v>
      </c>
      <c r="K1073" s="24">
        <v>0</v>
      </c>
      <c r="L1073" s="24">
        <v>1</v>
      </c>
      <c r="M1073" s="24">
        <v>0</v>
      </c>
      <c r="N1073" s="24">
        <v>0</v>
      </c>
      <c r="O1073" s="24">
        <v>0</v>
      </c>
      <c r="P1073" s="24">
        <v>0</v>
      </c>
      <c r="Q1073" s="24">
        <v>0</v>
      </c>
      <c r="R1073" s="24">
        <v>0</v>
      </c>
      <c r="S1073" s="24">
        <v>0</v>
      </c>
      <c r="T1073" s="24">
        <v>0</v>
      </c>
      <c r="U1073" s="24">
        <v>0</v>
      </c>
      <c r="V1073" s="24">
        <v>0</v>
      </c>
      <c r="W1073" s="24">
        <v>0</v>
      </c>
      <c r="X1073" s="24">
        <v>0</v>
      </c>
      <c r="Y1073" s="24">
        <v>0</v>
      </c>
      <c r="Z1073" s="24">
        <v>0</v>
      </c>
      <c r="AA1073" s="24">
        <v>0</v>
      </c>
      <c r="AB1073" s="24">
        <v>0</v>
      </c>
      <c r="AC1073" s="24">
        <v>0</v>
      </c>
      <c r="AD1073" s="24">
        <v>0</v>
      </c>
      <c r="AE1073" s="24">
        <v>0</v>
      </c>
      <c r="AF1073" s="24">
        <v>0</v>
      </c>
      <c r="AG1073" s="24">
        <v>0</v>
      </c>
      <c r="AH1073" s="24">
        <v>0</v>
      </c>
      <c r="AI1073" s="22" t="str">
        <f>IF(H1073=I1073+L1073+M1073+N1073+O1073+P1073+Q1073+R1073+S1073+T1073+U1073+V1073+W1073+X1073+Y1073+Z1073+AA1073+AB1073+AC1073+AD1073+AE1073+AF1073+AG1073,"проверка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74" spans="1:35" s="16" customFormat="1" ht="35.25" customHeight="1" x14ac:dyDescent="0.25">
      <c r="A1074" s="3" t="s">
        <v>1382</v>
      </c>
      <c r="B1074" s="22" t="s">
        <v>684</v>
      </c>
      <c r="C1074" s="23" t="s">
        <v>644</v>
      </c>
      <c r="D1074" s="22" t="s">
        <v>535</v>
      </c>
      <c r="E1074" s="3" t="str">
        <f>VLOOKUP(D1074,'[34]Коды программ'!$A$2:$B$578,2,FALSE)</f>
        <v>Дошкольное образование</v>
      </c>
      <c r="F1074" s="22" t="s">
        <v>11</v>
      </c>
      <c r="G1074" s="3" t="s">
        <v>722</v>
      </c>
      <c r="H1074" s="24">
        <v>0</v>
      </c>
      <c r="I1074" s="24">
        <v>0</v>
      </c>
      <c r="J1074" s="24">
        <v>0</v>
      </c>
      <c r="K1074" s="24">
        <v>0</v>
      </c>
      <c r="L1074" s="24">
        <v>0</v>
      </c>
      <c r="M1074" s="24">
        <v>0</v>
      </c>
      <c r="N1074" s="24">
        <v>0</v>
      </c>
      <c r="O1074" s="24">
        <v>0</v>
      </c>
      <c r="P1074" s="24">
        <v>0</v>
      </c>
      <c r="Q1074" s="24">
        <v>0</v>
      </c>
      <c r="R1074" s="24">
        <v>0</v>
      </c>
      <c r="S1074" s="24">
        <v>0</v>
      </c>
      <c r="T1074" s="24">
        <v>0</v>
      </c>
      <c r="U1074" s="24">
        <v>0</v>
      </c>
      <c r="V1074" s="24">
        <v>0</v>
      </c>
      <c r="W1074" s="24">
        <v>0</v>
      </c>
      <c r="X1074" s="24">
        <v>0</v>
      </c>
      <c r="Y1074" s="24">
        <v>0</v>
      </c>
      <c r="Z1074" s="24">
        <v>0</v>
      </c>
      <c r="AA1074" s="24">
        <v>0</v>
      </c>
      <c r="AB1074" s="24">
        <v>0</v>
      </c>
      <c r="AC1074" s="24">
        <v>0</v>
      </c>
      <c r="AD1074" s="24">
        <v>0</v>
      </c>
      <c r="AE1074" s="24">
        <v>0</v>
      </c>
      <c r="AF1074" s="24">
        <v>0</v>
      </c>
      <c r="AG1074" s="24">
        <v>0</v>
      </c>
      <c r="AH1074" s="24">
        <v>0</v>
      </c>
      <c r="AI1074" s="22" t="str">
        <f t="shared" si="77"/>
        <v>проверка пройдена</v>
      </c>
    </row>
    <row r="1075" spans="1:35" s="16" customFormat="1" ht="35.25" customHeight="1" x14ac:dyDescent="0.25">
      <c r="A1075" s="3" t="s">
        <v>1382</v>
      </c>
      <c r="B1075" s="22" t="s">
        <v>684</v>
      </c>
      <c r="C1075" s="23" t="s">
        <v>644</v>
      </c>
      <c r="D1075" s="22" t="s">
        <v>535</v>
      </c>
      <c r="E1075" s="3" t="str">
        <f>VLOOKUP(D1075,'[34]Коды программ'!$A$2:$B$578,2,FALSE)</f>
        <v>Дошкольное образование</v>
      </c>
      <c r="F1075" s="22" t="s">
        <v>12</v>
      </c>
      <c r="G1075" s="3" t="s">
        <v>723</v>
      </c>
      <c r="H1075" s="24">
        <v>0</v>
      </c>
      <c r="I1075" s="24">
        <v>0</v>
      </c>
      <c r="J1075" s="24">
        <v>0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  <c r="P1075" s="24">
        <v>0</v>
      </c>
      <c r="Q1075" s="24">
        <v>0</v>
      </c>
      <c r="R1075" s="24">
        <v>0</v>
      </c>
      <c r="S1075" s="24">
        <v>0</v>
      </c>
      <c r="T1075" s="24">
        <v>0</v>
      </c>
      <c r="U1075" s="24">
        <v>0</v>
      </c>
      <c r="V1075" s="24">
        <v>0</v>
      </c>
      <c r="W1075" s="24">
        <v>0</v>
      </c>
      <c r="X1075" s="24">
        <v>0</v>
      </c>
      <c r="Y1075" s="24">
        <v>0</v>
      </c>
      <c r="Z1075" s="24">
        <v>0</v>
      </c>
      <c r="AA1075" s="24">
        <v>0</v>
      </c>
      <c r="AB1075" s="24">
        <v>0</v>
      </c>
      <c r="AC1075" s="24">
        <v>0</v>
      </c>
      <c r="AD1075" s="24">
        <v>0</v>
      </c>
      <c r="AE1075" s="24">
        <v>0</v>
      </c>
      <c r="AF1075" s="24">
        <v>0</v>
      </c>
      <c r="AG1075" s="24">
        <v>0</v>
      </c>
      <c r="AH1075" s="24">
        <v>0</v>
      </c>
      <c r="AI1075" s="22" t="str">
        <f t="shared" si="77"/>
        <v>проверка пройдена</v>
      </c>
    </row>
    <row r="1076" spans="1:35" s="16" customFormat="1" ht="35.25" customHeight="1" x14ac:dyDescent="0.25">
      <c r="A1076" s="3" t="s">
        <v>1382</v>
      </c>
      <c r="B1076" s="22" t="s">
        <v>684</v>
      </c>
      <c r="C1076" s="23" t="s">
        <v>644</v>
      </c>
      <c r="D1076" s="22" t="s">
        <v>535</v>
      </c>
      <c r="E1076" s="3" t="str">
        <f>VLOOKUP(D1076,'[34]Коды программ'!$A$2:$B$578,2,FALSE)</f>
        <v>Дошкольное образование</v>
      </c>
      <c r="F1076" s="22" t="s">
        <v>13</v>
      </c>
      <c r="G1076" s="3" t="s">
        <v>15</v>
      </c>
      <c r="H1076" s="24">
        <v>0</v>
      </c>
      <c r="I1076" s="24">
        <v>0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24">
        <v>0</v>
      </c>
      <c r="V1076" s="24">
        <v>0</v>
      </c>
      <c r="W1076" s="24">
        <v>0</v>
      </c>
      <c r="X1076" s="24">
        <v>0</v>
      </c>
      <c r="Y1076" s="24">
        <v>0</v>
      </c>
      <c r="Z1076" s="24">
        <v>0</v>
      </c>
      <c r="AA1076" s="24">
        <v>0</v>
      </c>
      <c r="AB1076" s="24">
        <v>0</v>
      </c>
      <c r="AC1076" s="24">
        <v>0</v>
      </c>
      <c r="AD1076" s="24">
        <v>0</v>
      </c>
      <c r="AE1076" s="24">
        <v>0</v>
      </c>
      <c r="AF1076" s="24">
        <v>0</v>
      </c>
      <c r="AG1076" s="24">
        <v>0</v>
      </c>
      <c r="AH1076" s="24">
        <v>0</v>
      </c>
      <c r="AI1076" s="22" t="str">
        <f t="shared" si="77"/>
        <v>проверка пройдена</v>
      </c>
    </row>
    <row r="1077" spans="1:35" s="16" customFormat="1" ht="35.25" customHeight="1" x14ac:dyDescent="0.25">
      <c r="A1077" s="3" t="s">
        <v>1382</v>
      </c>
      <c r="B1077" s="22" t="s">
        <v>684</v>
      </c>
      <c r="C1077" s="23" t="s">
        <v>644</v>
      </c>
      <c r="D1077" s="22" t="s">
        <v>535</v>
      </c>
      <c r="E1077" s="3" t="str">
        <f>VLOOKUP(D1077,'[34]Коды программ'!$A$2:$B$578,2,FALSE)</f>
        <v>Дошкольное образование</v>
      </c>
      <c r="F1077" s="22" t="s">
        <v>14</v>
      </c>
      <c r="G1077" s="3" t="s">
        <v>18</v>
      </c>
      <c r="H1077" s="24">
        <v>0</v>
      </c>
      <c r="I1077" s="25">
        <v>0</v>
      </c>
      <c r="J1077" s="24">
        <v>0</v>
      </c>
      <c r="K1077" s="24">
        <v>0</v>
      </c>
      <c r="L1077" s="24">
        <v>0</v>
      </c>
      <c r="M1077" s="24">
        <v>0</v>
      </c>
      <c r="N1077" s="24">
        <v>0</v>
      </c>
      <c r="O1077" s="24">
        <v>0</v>
      </c>
      <c r="P1077" s="24">
        <v>0</v>
      </c>
      <c r="Q1077" s="24">
        <v>0</v>
      </c>
      <c r="R1077" s="24">
        <v>0</v>
      </c>
      <c r="S1077" s="24">
        <v>0</v>
      </c>
      <c r="T1077" s="24">
        <v>0</v>
      </c>
      <c r="U1077" s="24">
        <v>0</v>
      </c>
      <c r="V1077" s="24">
        <v>0</v>
      </c>
      <c r="W1077" s="24">
        <v>0</v>
      </c>
      <c r="X1077" s="24">
        <v>0</v>
      </c>
      <c r="Y1077" s="24">
        <v>0</v>
      </c>
      <c r="Z1077" s="24">
        <v>0</v>
      </c>
      <c r="AA1077" s="24">
        <v>0</v>
      </c>
      <c r="AB1077" s="24">
        <v>0</v>
      </c>
      <c r="AC1077" s="24">
        <v>0</v>
      </c>
      <c r="AD1077" s="24">
        <v>0</v>
      </c>
      <c r="AE1077" s="24">
        <v>0</v>
      </c>
      <c r="AF1077" s="24">
        <v>0</v>
      </c>
      <c r="AG1077" s="24">
        <v>0</v>
      </c>
      <c r="AH1077" s="24">
        <v>0</v>
      </c>
      <c r="AI1077" s="22" t="str">
        <f t="shared" si="77"/>
        <v>проверка пройдена</v>
      </c>
    </row>
    <row r="1078" spans="1:35" s="16" customFormat="1" ht="35.25" customHeight="1" x14ac:dyDescent="0.25">
      <c r="A1078" s="3" t="s">
        <v>1382</v>
      </c>
      <c r="B1078" s="22" t="s">
        <v>684</v>
      </c>
      <c r="C1078" s="23" t="s">
        <v>644</v>
      </c>
      <c r="D1078" s="22" t="s">
        <v>500</v>
      </c>
      <c r="E1078" s="3" t="str">
        <f>VLOOKUP(D1078,'[34]Коды программ'!$A$2:$B$578,2,FALSE)</f>
        <v>Финансы</v>
      </c>
      <c r="F1078" s="22" t="s">
        <v>10</v>
      </c>
      <c r="G1078" s="3" t="s">
        <v>721</v>
      </c>
      <c r="H1078" s="24">
        <v>7</v>
      </c>
      <c r="I1078" s="25">
        <v>2</v>
      </c>
      <c r="J1078" s="24">
        <v>0</v>
      </c>
      <c r="K1078" s="24">
        <v>0</v>
      </c>
      <c r="L1078" s="24">
        <v>1</v>
      </c>
      <c r="M1078" s="24">
        <v>0</v>
      </c>
      <c r="N1078" s="24">
        <v>0</v>
      </c>
      <c r="O1078" s="24">
        <v>0</v>
      </c>
      <c r="P1078" s="24">
        <v>0</v>
      </c>
      <c r="Q1078" s="24">
        <v>0</v>
      </c>
      <c r="R1078" s="24">
        <v>0</v>
      </c>
      <c r="S1078" s="24">
        <v>0</v>
      </c>
      <c r="T1078" s="24">
        <v>0</v>
      </c>
      <c r="U1078" s="24">
        <v>0</v>
      </c>
      <c r="V1078" s="24">
        <v>0</v>
      </c>
      <c r="W1078" s="24">
        <v>0</v>
      </c>
      <c r="X1078" s="24">
        <v>0</v>
      </c>
      <c r="Y1078" s="24">
        <v>0</v>
      </c>
      <c r="Z1078" s="24">
        <v>0</v>
      </c>
      <c r="AA1078" s="24">
        <v>0</v>
      </c>
      <c r="AB1078" s="24">
        <v>0</v>
      </c>
      <c r="AC1078" s="24">
        <v>0</v>
      </c>
      <c r="AD1078" s="24">
        <v>4</v>
      </c>
      <c r="AE1078" s="24">
        <v>0</v>
      </c>
      <c r="AF1078" s="24">
        <v>0</v>
      </c>
      <c r="AG1078" s="24">
        <v>0</v>
      </c>
      <c r="AH1078" s="24">
        <v>0</v>
      </c>
      <c r="AI1078" s="22" t="str">
        <f>IF(H1078=I1078+L1078+M1078+N1078+O1078+P1078+Q1078+R1078+S1078+T1078+U1078+V1078+W1078+X1078+Y1078+Z1078+AA1078+AB1078+AC1078+AD1078+AE1078+AF1078+AG1078,"проверка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79" spans="1:35" s="16" customFormat="1" ht="35.25" customHeight="1" x14ac:dyDescent="0.25">
      <c r="A1079" s="3" t="s">
        <v>1382</v>
      </c>
      <c r="B1079" s="22" t="s">
        <v>684</v>
      </c>
      <c r="C1079" s="23" t="s">
        <v>644</v>
      </c>
      <c r="D1079" s="22" t="s">
        <v>500</v>
      </c>
      <c r="E1079" s="3" t="str">
        <f>VLOOKUP(D1079,'[34]Коды программ'!$A$2:$B$578,2,FALSE)</f>
        <v>Финансы</v>
      </c>
      <c r="F1079" s="22" t="s">
        <v>11</v>
      </c>
      <c r="G1079" s="3" t="s">
        <v>722</v>
      </c>
      <c r="H1079" s="24">
        <v>0</v>
      </c>
      <c r="I1079" s="24">
        <v>0</v>
      </c>
      <c r="J1079" s="24">
        <v>0</v>
      </c>
      <c r="K1079" s="24">
        <v>0</v>
      </c>
      <c r="L1079" s="24">
        <v>0</v>
      </c>
      <c r="M1079" s="24">
        <v>0</v>
      </c>
      <c r="N1079" s="24">
        <v>0</v>
      </c>
      <c r="O1079" s="24">
        <v>0</v>
      </c>
      <c r="P1079" s="24">
        <v>0</v>
      </c>
      <c r="Q1079" s="24">
        <v>0</v>
      </c>
      <c r="R1079" s="24">
        <v>0</v>
      </c>
      <c r="S1079" s="24">
        <v>0</v>
      </c>
      <c r="T1079" s="24">
        <v>0</v>
      </c>
      <c r="U1079" s="24">
        <v>0</v>
      </c>
      <c r="V1079" s="24">
        <v>0</v>
      </c>
      <c r="W1079" s="24">
        <v>0</v>
      </c>
      <c r="X1079" s="24">
        <v>0</v>
      </c>
      <c r="Y1079" s="24">
        <v>0</v>
      </c>
      <c r="Z1079" s="24">
        <v>0</v>
      </c>
      <c r="AA1079" s="24">
        <v>0</v>
      </c>
      <c r="AB1079" s="24">
        <v>0</v>
      </c>
      <c r="AC1079" s="24">
        <v>0</v>
      </c>
      <c r="AD1079" s="24">
        <v>0</v>
      </c>
      <c r="AE1079" s="24">
        <v>0</v>
      </c>
      <c r="AF1079" s="24">
        <v>0</v>
      </c>
      <c r="AG1079" s="24">
        <v>0</v>
      </c>
      <c r="AH1079" s="24">
        <v>0</v>
      </c>
      <c r="AI1079" s="22" t="str">
        <f t="shared" si="77"/>
        <v>проверка пройдена</v>
      </c>
    </row>
    <row r="1080" spans="1:35" s="16" customFormat="1" ht="35.25" customHeight="1" x14ac:dyDescent="0.25">
      <c r="A1080" s="3" t="s">
        <v>1382</v>
      </c>
      <c r="B1080" s="22" t="s">
        <v>684</v>
      </c>
      <c r="C1080" s="23" t="s">
        <v>644</v>
      </c>
      <c r="D1080" s="22" t="s">
        <v>500</v>
      </c>
      <c r="E1080" s="3" t="str">
        <f>VLOOKUP(D1080,'[34]Коды программ'!$A$2:$B$578,2,FALSE)</f>
        <v>Финансы</v>
      </c>
      <c r="F1080" s="22" t="s">
        <v>12</v>
      </c>
      <c r="G1080" s="3" t="s">
        <v>723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  <c r="V1080" s="24">
        <v>0</v>
      </c>
      <c r="W1080" s="24">
        <v>0</v>
      </c>
      <c r="X1080" s="24">
        <v>0</v>
      </c>
      <c r="Y1080" s="24">
        <v>0</v>
      </c>
      <c r="Z1080" s="24">
        <v>0</v>
      </c>
      <c r="AA1080" s="24">
        <v>0</v>
      </c>
      <c r="AB1080" s="24">
        <v>0</v>
      </c>
      <c r="AC1080" s="24">
        <v>0</v>
      </c>
      <c r="AD1080" s="24">
        <v>0</v>
      </c>
      <c r="AE1080" s="24">
        <v>0</v>
      </c>
      <c r="AF1080" s="24">
        <v>0</v>
      </c>
      <c r="AG1080" s="24">
        <v>0</v>
      </c>
      <c r="AH1080" s="24">
        <v>0</v>
      </c>
      <c r="AI1080" s="22" t="str">
        <f t="shared" si="77"/>
        <v>проверка пройдена</v>
      </c>
    </row>
    <row r="1081" spans="1:35" s="16" customFormat="1" ht="35.25" customHeight="1" x14ac:dyDescent="0.25">
      <c r="A1081" s="3" t="s">
        <v>1382</v>
      </c>
      <c r="B1081" s="22" t="s">
        <v>684</v>
      </c>
      <c r="C1081" s="23" t="s">
        <v>644</v>
      </c>
      <c r="D1081" s="22" t="s">
        <v>500</v>
      </c>
      <c r="E1081" s="3" t="str">
        <f>VLOOKUP(D1081,'[34]Коды программ'!$A$2:$B$578,2,FALSE)</f>
        <v>Финансы</v>
      </c>
      <c r="F1081" s="22" t="s">
        <v>13</v>
      </c>
      <c r="G1081" s="3" t="s">
        <v>15</v>
      </c>
      <c r="H1081" s="24">
        <v>0</v>
      </c>
      <c r="I1081" s="24">
        <v>0</v>
      </c>
      <c r="J1081" s="24">
        <v>0</v>
      </c>
      <c r="K1081" s="24">
        <v>0</v>
      </c>
      <c r="L1081" s="24">
        <v>0</v>
      </c>
      <c r="M1081" s="24">
        <v>0</v>
      </c>
      <c r="N1081" s="24">
        <v>0</v>
      </c>
      <c r="O1081" s="24">
        <v>0</v>
      </c>
      <c r="P1081" s="24">
        <v>0</v>
      </c>
      <c r="Q1081" s="24">
        <v>0</v>
      </c>
      <c r="R1081" s="24">
        <v>0</v>
      </c>
      <c r="S1081" s="24">
        <v>0</v>
      </c>
      <c r="T1081" s="24">
        <v>0</v>
      </c>
      <c r="U1081" s="24">
        <v>0</v>
      </c>
      <c r="V1081" s="24">
        <v>0</v>
      </c>
      <c r="W1081" s="24">
        <v>0</v>
      </c>
      <c r="X1081" s="24">
        <v>0</v>
      </c>
      <c r="Y1081" s="24">
        <v>0</v>
      </c>
      <c r="Z1081" s="24">
        <v>0</v>
      </c>
      <c r="AA1081" s="24">
        <v>0</v>
      </c>
      <c r="AB1081" s="24">
        <v>0</v>
      </c>
      <c r="AC1081" s="24">
        <v>0</v>
      </c>
      <c r="AD1081" s="24">
        <v>0</v>
      </c>
      <c r="AE1081" s="24">
        <v>0</v>
      </c>
      <c r="AF1081" s="24">
        <v>0</v>
      </c>
      <c r="AG1081" s="24">
        <v>0</v>
      </c>
      <c r="AH1081" s="24">
        <v>0</v>
      </c>
      <c r="AI1081" s="22" t="str">
        <f t="shared" si="77"/>
        <v>проверка пройдена</v>
      </c>
    </row>
    <row r="1082" spans="1:35" s="16" customFormat="1" ht="35.25" customHeight="1" x14ac:dyDescent="0.25">
      <c r="A1082" s="3" t="s">
        <v>1382</v>
      </c>
      <c r="B1082" s="22" t="s">
        <v>684</v>
      </c>
      <c r="C1082" s="23" t="s">
        <v>644</v>
      </c>
      <c r="D1082" s="22" t="s">
        <v>500</v>
      </c>
      <c r="E1082" s="3" t="str">
        <f>VLOOKUP(D1082,'[34]Коды программ'!$A$2:$B$578,2,FALSE)</f>
        <v>Финансы</v>
      </c>
      <c r="F1082" s="22" t="s">
        <v>14</v>
      </c>
      <c r="G1082" s="3" t="s">
        <v>18</v>
      </c>
      <c r="H1082" s="24">
        <v>0</v>
      </c>
      <c r="I1082" s="25">
        <v>0</v>
      </c>
      <c r="J1082" s="24">
        <v>0</v>
      </c>
      <c r="K1082" s="24">
        <v>0</v>
      </c>
      <c r="L1082" s="24">
        <v>0</v>
      </c>
      <c r="M1082" s="24">
        <v>0</v>
      </c>
      <c r="N1082" s="24">
        <v>0</v>
      </c>
      <c r="O1082" s="24">
        <v>0</v>
      </c>
      <c r="P1082" s="24">
        <v>0</v>
      </c>
      <c r="Q1082" s="24">
        <v>0</v>
      </c>
      <c r="R1082" s="24">
        <v>0</v>
      </c>
      <c r="S1082" s="24">
        <v>0</v>
      </c>
      <c r="T1082" s="24">
        <v>0</v>
      </c>
      <c r="U1082" s="24">
        <v>0</v>
      </c>
      <c r="V1082" s="24">
        <v>0</v>
      </c>
      <c r="W1082" s="24">
        <v>0</v>
      </c>
      <c r="X1082" s="24">
        <v>0</v>
      </c>
      <c r="Y1082" s="24">
        <v>0</v>
      </c>
      <c r="Z1082" s="24">
        <v>0</v>
      </c>
      <c r="AA1082" s="24">
        <v>0</v>
      </c>
      <c r="AB1082" s="24">
        <v>0</v>
      </c>
      <c r="AC1082" s="24">
        <v>0</v>
      </c>
      <c r="AD1082" s="24">
        <v>0</v>
      </c>
      <c r="AE1082" s="24">
        <v>0</v>
      </c>
      <c r="AF1082" s="24">
        <v>0</v>
      </c>
      <c r="AG1082" s="24">
        <v>0</v>
      </c>
      <c r="AH1082" s="24">
        <v>0</v>
      </c>
      <c r="AI1082" s="22" t="str">
        <f t="shared" si="77"/>
        <v>проверка пройдена</v>
      </c>
    </row>
    <row r="1083" spans="1:35" s="16" customFormat="1" ht="35.25" customHeight="1" x14ac:dyDescent="0.25">
      <c r="A1083" s="3" t="s">
        <v>1382</v>
      </c>
      <c r="B1083" s="22" t="s">
        <v>684</v>
      </c>
      <c r="C1083" s="23" t="s">
        <v>644</v>
      </c>
      <c r="D1083" s="22" t="s">
        <v>501</v>
      </c>
      <c r="E1083" s="3" t="str">
        <f>VLOOKUP(D1083,'[34]Коды программ'!$A$2:$B$578,2,FALSE)</f>
        <v>Банковское дело</v>
      </c>
      <c r="F1083" s="22" t="s">
        <v>10</v>
      </c>
      <c r="G1083" s="3" t="s">
        <v>721</v>
      </c>
      <c r="H1083" s="24">
        <v>4</v>
      </c>
      <c r="I1083" s="25">
        <v>2</v>
      </c>
      <c r="J1083" s="24">
        <v>0</v>
      </c>
      <c r="K1083" s="24">
        <v>0</v>
      </c>
      <c r="L1083" s="24">
        <v>2</v>
      </c>
      <c r="M1083" s="24">
        <v>0</v>
      </c>
      <c r="N1083" s="24">
        <v>0</v>
      </c>
      <c r="O1083" s="24">
        <v>0</v>
      </c>
      <c r="P1083" s="24">
        <v>0</v>
      </c>
      <c r="Q1083" s="24">
        <v>0</v>
      </c>
      <c r="R1083" s="24">
        <v>0</v>
      </c>
      <c r="S1083" s="24">
        <v>0</v>
      </c>
      <c r="T1083" s="24">
        <v>0</v>
      </c>
      <c r="U1083" s="24">
        <v>0</v>
      </c>
      <c r="V1083" s="24">
        <v>0</v>
      </c>
      <c r="W1083" s="24">
        <v>0</v>
      </c>
      <c r="X1083" s="24">
        <v>0</v>
      </c>
      <c r="Y1083" s="24">
        <v>0</v>
      </c>
      <c r="Z1083" s="24">
        <v>0</v>
      </c>
      <c r="AA1083" s="24">
        <v>0</v>
      </c>
      <c r="AB1083" s="24">
        <v>0</v>
      </c>
      <c r="AC1083" s="24">
        <v>0</v>
      </c>
      <c r="AD1083" s="24">
        <v>0</v>
      </c>
      <c r="AE1083" s="24">
        <v>0</v>
      </c>
      <c r="AF1083" s="24">
        <v>0</v>
      </c>
      <c r="AG1083" s="24">
        <v>0</v>
      </c>
      <c r="AH1083" s="24">
        <v>0</v>
      </c>
      <c r="AI1083" s="22" t="str">
        <f>IF(H1083=I1083+L1083+M1083+N1083+O1083+P1083+Q1083+R1083+S1083+T1083+U1083+V1083+W1083+X1083+Y1083+Z1083+AA1083+AB1083+AC1083+AD1083+AE1083+AF1083+AG1083,"проверка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84" spans="1:35" s="16" customFormat="1" ht="35.25" customHeight="1" x14ac:dyDescent="0.25">
      <c r="A1084" s="3" t="s">
        <v>1382</v>
      </c>
      <c r="B1084" s="22" t="s">
        <v>684</v>
      </c>
      <c r="C1084" s="23" t="s">
        <v>644</v>
      </c>
      <c r="D1084" s="22" t="s">
        <v>501</v>
      </c>
      <c r="E1084" s="3" t="str">
        <f>VLOOKUP(D1084,'[34]Коды программ'!$A$2:$B$578,2,FALSE)</f>
        <v>Банковское дело</v>
      </c>
      <c r="F1084" s="22" t="s">
        <v>11</v>
      </c>
      <c r="G1084" s="3" t="s">
        <v>722</v>
      </c>
      <c r="H1084" s="24">
        <v>0</v>
      </c>
      <c r="I1084" s="24">
        <v>0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  <c r="V1084" s="24">
        <v>0</v>
      </c>
      <c r="W1084" s="24">
        <v>0</v>
      </c>
      <c r="X1084" s="24">
        <v>0</v>
      </c>
      <c r="Y1084" s="24">
        <v>0</v>
      </c>
      <c r="Z1084" s="24">
        <v>0</v>
      </c>
      <c r="AA1084" s="24">
        <v>0</v>
      </c>
      <c r="AB1084" s="24">
        <v>0</v>
      </c>
      <c r="AC1084" s="24">
        <v>0</v>
      </c>
      <c r="AD1084" s="24">
        <v>0</v>
      </c>
      <c r="AE1084" s="24">
        <v>0</v>
      </c>
      <c r="AF1084" s="24">
        <v>0</v>
      </c>
      <c r="AG1084" s="24">
        <v>0</v>
      </c>
      <c r="AH1084" s="24">
        <v>0</v>
      </c>
      <c r="AI1084" s="22" t="str">
        <f t="shared" si="77"/>
        <v>проверка пройдена</v>
      </c>
    </row>
    <row r="1085" spans="1:35" s="16" customFormat="1" ht="35.25" customHeight="1" x14ac:dyDescent="0.25">
      <c r="A1085" s="3" t="s">
        <v>1382</v>
      </c>
      <c r="B1085" s="22" t="s">
        <v>684</v>
      </c>
      <c r="C1085" s="23" t="s">
        <v>644</v>
      </c>
      <c r="D1085" s="22" t="s">
        <v>501</v>
      </c>
      <c r="E1085" s="3" t="str">
        <f>VLOOKUP(D1085,'[34]Коды программ'!$A$2:$B$578,2,FALSE)</f>
        <v>Банковское дело</v>
      </c>
      <c r="F1085" s="22" t="s">
        <v>12</v>
      </c>
      <c r="G1085" s="3" t="s">
        <v>723</v>
      </c>
      <c r="H1085" s="24">
        <v>0</v>
      </c>
      <c r="I1085" s="24">
        <v>0</v>
      </c>
      <c r="J1085" s="24">
        <v>0</v>
      </c>
      <c r="K1085" s="24">
        <v>0</v>
      </c>
      <c r="L1085" s="24">
        <v>0</v>
      </c>
      <c r="M1085" s="24">
        <v>0</v>
      </c>
      <c r="N1085" s="24">
        <v>0</v>
      </c>
      <c r="O1085" s="24">
        <v>0</v>
      </c>
      <c r="P1085" s="24">
        <v>0</v>
      </c>
      <c r="Q1085" s="24">
        <v>0</v>
      </c>
      <c r="R1085" s="24">
        <v>0</v>
      </c>
      <c r="S1085" s="24">
        <v>0</v>
      </c>
      <c r="T1085" s="24">
        <v>0</v>
      </c>
      <c r="U1085" s="24">
        <v>0</v>
      </c>
      <c r="V1085" s="24">
        <v>0</v>
      </c>
      <c r="W1085" s="24">
        <v>0</v>
      </c>
      <c r="X1085" s="24">
        <v>0</v>
      </c>
      <c r="Y1085" s="24">
        <v>0</v>
      </c>
      <c r="Z1085" s="24">
        <v>0</v>
      </c>
      <c r="AA1085" s="24">
        <v>0</v>
      </c>
      <c r="AB1085" s="24">
        <v>0</v>
      </c>
      <c r="AC1085" s="24">
        <v>0</v>
      </c>
      <c r="AD1085" s="24">
        <v>0</v>
      </c>
      <c r="AE1085" s="24">
        <v>0</v>
      </c>
      <c r="AF1085" s="24">
        <v>0</v>
      </c>
      <c r="AG1085" s="24">
        <v>0</v>
      </c>
      <c r="AH1085" s="24">
        <v>0</v>
      </c>
      <c r="AI1085" s="22" t="str">
        <f t="shared" si="77"/>
        <v>проверка пройдена</v>
      </c>
    </row>
    <row r="1086" spans="1:35" s="16" customFormat="1" ht="35.25" customHeight="1" x14ac:dyDescent="0.25">
      <c r="A1086" s="3" t="s">
        <v>1382</v>
      </c>
      <c r="B1086" s="22" t="s">
        <v>684</v>
      </c>
      <c r="C1086" s="23" t="s">
        <v>644</v>
      </c>
      <c r="D1086" s="22" t="s">
        <v>501</v>
      </c>
      <c r="E1086" s="3" t="str">
        <f>VLOOKUP(D1086,'[34]Коды программ'!$A$2:$B$578,2,FALSE)</f>
        <v>Банковское дело</v>
      </c>
      <c r="F1086" s="22" t="s">
        <v>13</v>
      </c>
      <c r="G1086" s="3" t="s">
        <v>15</v>
      </c>
      <c r="H1086" s="24">
        <v>0</v>
      </c>
      <c r="I1086" s="24">
        <v>0</v>
      </c>
      <c r="J1086" s="24">
        <v>0</v>
      </c>
      <c r="K1086" s="24">
        <v>0</v>
      </c>
      <c r="L1086" s="24">
        <v>0</v>
      </c>
      <c r="M1086" s="24">
        <v>0</v>
      </c>
      <c r="N1086" s="24">
        <v>0</v>
      </c>
      <c r="O1086" s="24">
        <v>0</v>
      </c>
      <c r="P1086" s="24">
        <v>0</v>
      </c>
      <c r="Q1086" s="24">
        <v>0</v>
      </c>
      <c r="R1086" s="24">
        <v>0</v>
      </c>
      <c r="S1086" s="24">
        <v>0</v>
      </c>
      <c r="T1086" s="24">
        <v>0</v>
      </c>
      <c r="U1086" s="24">
        <v>0</v>
      </c>
      <c r="V1086" s="24">
        <v>0</v>
      </c>
      <c r="W1086" s="24">
        <v>0</v>
      </c>
      <c r="X1086" s="24">
        <v>0</v>
      </c>
      <c r="Y1086" s="24">
        <v>0</v>
      </c>
      <c r="Z1086" s="24">
        <v>0</v>
      </c>
      <c r="AA1086" s="24">
        <v>0</v>
      </c>
      <c r="AB1086" s="24">
        <v>0</v>
      </c>
      <c r="AC1086" s="24">
        <v>0</v>
      </c>
      <c r="AD1086" s="24">
        <v>0</v>
      </c>
      <c r="AE1086" s="24">
        <v>0</v>
      </c>
      <c r="AF1086" s="24">
        <v>0</v>
      </c>
      <c r="AG1086" s="24">
        <v>0</v>
      </c>
      <c r="AH1086" s="24">
        <v>0</v>
      </c>
      <c r="AI1086" s="22" t="str">
        <f t="shared" si="77"/>
        <v>проверка пройдена</v>
      </c>
    </row>
    <row r="1087" spans="1:35" s="16" customFormat="1" ht="35.25" customHeight="1" x14ac:dyDescent="0.25">
      <c r="A1087" s="3" t="s">
        <v>1382</v>
      </c>
      <c r="B1087" s="22" t="s">
        <v>684</v>
      </c>
      <c r="C1087" s="23" t="s">
        <v>644</v>
      </c>
      <c r="D1087" s="22" t="s">
        <v>501</v>
      </c>
      <c r="E1087" s="3" t="str">
        <f>VLOOKUP(D1087,'[34]Коды программ'!$A$2:$B$578,2,FALSE)</f>
        <v>Банковское дело</v>
      </c>
      <c r="F1087" s="22" t="s">
        <v>14</v>
      </c>
      <c r="G1087" s="3" t="s">
        <v>18</v>
      </c>
      <c r="H1087" s="24">
        <v>0</v>
      </c>
      <c r="I1087" s="25">
        <v>0</v>
      </c>
      <c r="J1087" s="24">
        <v>0</v>
      </c>
      <c r="K1087" s="24">
        <v>0</v>
      </c>
      <c r="L1087" s="24">
        <v>0</v>
      </c>
      <c r="M1087" s="24">
        <v>0</v>
      </c>
      <c r="N1087" s="24">
        <v>0</v>
      </c>
      <c r="O1087" s="24">
        <v>0</v>
      </c>
      <c r="P1087" s="24">
        <v>0</v>
      </c>
      <c r="Q1087" s="24">
        <v>0</v>
      </c>
      <c r="R1087" s="24">
        <v>0</v>
      </c>
      <c r="S1087" s="24">
        <v>0</v>
      </c>
      <c r="T1087" s="24">
        <v>0</v>
      </c>
      <c r="U1087" s="24">
        <v>0</v>
      </c>
      <c r="V1087" s="24">
        <v>0</v>
      </c>
      <c r="W1087" s="24">
        <v>0</v>
      </c>
      <c r="X1087" s="24">
        <v>0</v>
      </c>
      <c r="Y1087" s="24">
        <v>0</v>
      </c>
      <c r="Z1087" s="24">
        <v>0</v>
      </c>
      <c r="AA1087" s="24">
        <v>0</v>
      </c>
      <c r="AB1087" s="24">
        <v>0</v>
      </c>
      <c r="AC1087" s="24">
        <v>0</v>
      </c>
      <c r="AD1087" s="24">
        <v>0</v>
      </c>
      <c r="AE1087" s="24">
        <v>0</v>
      </c>
      <c r="AF1087" s="24">
        <v>0</v>
      </c>
      <c r="AG1087" s="24">
        <v>0</v>
      </c>
      <c r="AH1087" s="24">
        <v>0</v>
      </c>
      <c r="AI1087" s="22" t="str">
        <f t="shared" si="77"/>
        <v>проверка пройдена</v>
      </c>
    </row>
    <row r="1088" spans="1:35" s="16" customFormat="1" ht="35.25" customHeight="1" x14ac:dyDescent="0.25">
      <c r="A1088" s="3" t="s">
        <v>1383</v>
      </c>
      <c r="B1088" s="22" t="s">
        <v>684</v>
      </c>
      <c r="C1088" s="23" t="s">
        <v>644</v>
      </c>
      <c r="D1088" s="22" t="s">
        <v>505</v>
      </c>
      <c r="E1088" s="3" t="str">
        <f>VLOOKUP(D1088,'Коды программ'!$A$2:$B$578,2,FALSE)</f>
        <v>Право и организация социального обеспечения</v>
      </c>
      <c r="F1088" s="22" t="s">
        <v>10</v>
      </c>
      <c r="G1088" s="3" t="s">
        <v>721</v>
      </c>
      <c r="H1088" s="24">
        <v>14</v>
      </c>
      <c r="I1088" s="25">
        <v>1</v>
      </c>
      <c r="J1088" s="24">
        <v>1</v>
      </c>
      <c r="K1088" s="24">
        <v>0</v>
      </c>
      <c r="L1088" s="24">
        <v>0</v>
      </c>
      <c r="M1088" s="24">
        <v>0</v>
      </c>
      <c r="N1088" s="24">
        <v>5</v>
      </c>
      <c r="O1088" s="24">
        <v>1</v>
      </c>
      <c r="P1088" s="24">
        <v>0</v>
      </c>
      <c r="Q1088" s="24">
        <v>0</v>
      </c>
      <c r="R1088" s="24">
        <v>0</v>
      </c>
      <c r="S1088" s="24">
        <v>0</v>
      </c>
      <c r="T1088" s="24">
        <v>0</v>
      </c>
      <c r="U1088" s="24">
        <v>7</v>
      </c>
      <c r="V1088" s="24">
        <v>0</v>
      </c>
      <c r="W1088" s="24">
        <v>0</v>
      </c>
      <c r="X1088" s="24">
        <v>0</v>
      </c>
      <c r="Y1088" s="24">
        <v>0</v>
      </c>
      <c r="Z1088" s="24">
        <v>0</v>
      </c>
      <c r="AA1088" s="24">
        <v>0</v>
      </c>
      <c r="AB1088" s="24">
        <v>0</v>
      </c>
      <c r="AC1088" s="24">
        <v>0</v>
      </c>
      <c r="AD1088" s="24">
        <v>0</v>
      </c>
      <c r="AE1088" s="24">
        <v>0</v>
      </c>
      <c r="AF1088" s="24">
        <v>0</v>
      </c>
      <c r="AG1088" s="24">
        <v>0</v>
      </c>
      <c r="AH1088" s="24">
        <v>0</v>
      </c>
      <c r="AI1088" s="22" t="str">
        <f>IF(H1088=I1088+L1088+M1088+N1088+O1088+P1088+Q1088+R1088+S1088+T1088+U1088+V1088+W1088+X1088+Y1088+Z1088+AA1088+AB1088+AC1088+AD1088+AE1088+AF1088+AG1088,"проверка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89" spans="1:35" s="16" customFormat="1" ht="35.25" customHeight="1" x14ac:dyDescent="0.25">
      <c r="A1089" s="3" t="s">
        <v>1383</v>
      </c>
      <c r="B1089" s="22" t="s">
        <v>684</v>
      </c>
      <c r="C1089" s="23" t="s">
        <v>644</v>
      </c>
      <c r="D1089" s="22" t="s">
        <v>505</v>
      </c>
      <c r="E1089" s="3" t="str">
        <f>VLOOKUP(D1089,'Коды программ'!$A$2:$B$578,2,FALSE)</f>
        <v>Право и организация социального обеспечения</v>
      </c>
      <c r="F1089" s="22" t="s">
        <v>11</v>
      </c>
      <c r="G1089" s="3" t="s">
        <v>722</v>
      </c>
      <c r="H1089" s="24">
        <v>0</v>
      </c>
      <c r="I1089" s="24">
        <v>0</v>
      </c>
      <c r="J1089" s="24">
        <v>0</v>
      </c>
      <c r="K1089" s="24">
        <v>0</v>
      </c>
      <c r="L1089" s="24">
        <v>0</v>
      </c>
      <c r="M1089" s="24">
        <v>0</v>
      </c>
      <c r="N1089" s="24">
        <v>0</v>
      </c>
      <c r="O1089" s="24">
        <v>0</v>
      </c>
      <c r="P1089" s="24">
        <v>0</v>
      </c>
      <c r="Q1089" s="24">
        <v>0</v>
      </c>
      <c r="R1089" s="24">
        <v>0</v>
      </c>
      <c r="S1089" s="24">
        <v>0</v>
      </c>
      <c r="T1089" s="24">
        <v>0</v>
      </c>
      <c r="U1089" s="24">
        <v>0</v>
      </c>
      <c r="V1089" s="24">
        <v>0</v>
      </c>
      <c r="W1089" s="24">
        <v>0</v>
      </c>
      <c r="X1089" s="24">
        <v>0</v>
      </c>
      <c r="Y1089" s="24">
        <v>0</v>
      </c>
      <c r="Z1089" s="24">
        <v>0</v>
      </c>
      <c r="AA1089" s="24">
        <v>0</v>
      </c>
      <c r="AB1089" s="24">
        <v>0</v>
      </c>
      <c r="AC1089" s="24">
        <v>0</v>
      </c>
      <c r="AD1089" s="24">
        <v>0</v>
      </c>
      <c r="AE1089" s="24">
        <v>0</v>
      </c>
      <c r="AF1089" s="24">
        <v>0</v>
      </c>
      <c r="AG1089" s="24">
        <v>0</v>
      </c>
      <c r="AH1089" s="24">
        <v>0</v>
      </c>
      <c r="AI1089" s="22" t="str">
        <f t="shared" ref="AI1089:AI1092" si="78">IF(H1089=I1089+L1089+M1089+N1089+O1089+P1089+Q1089+R1089+S1089+T1089+U1089+V1089+W1089+X1089+Y1089+Z1089+AA1089+AB1089+AC1089+AD1089+AE1089+AF1089+AG1089,"проверка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90" spans="1:35" s="16" customFormat="1" ht="35.25" customHeight="1" x14ac:dyDescent="0.25">
      <c r="A1090" s="3" t="s">
        <v>1383</v>
      </c>
      <c r="B1090" s="22" t="s">
        <v>684</v>
      </c>
      <c r="C1090" s="23" t="s">
        <v>644</v>
      </c>
      <c r="D1090" s="22" t="s">
        <v>505</v>
      </c>
      <c r="E1090" s="3" t="str">
        <f>VLOOKUP(D1090,'Коды программ'!$A$2:$B$578,2,FALSE)</f>
        <v>Право и организация социального обеспечения</v>
      </c>
      <c r="F1090" s="22" t="s">
        <v>12</v>
      </c>
      <c r="G1090" s="3" t="s">
        <v>723</v>
      </c>
      <c r="H1090" s="24">
        <v>0</v>
      </c>
      <c r="I1090" s="24">
        <v>0</v>
      </c>
      <c r="J1090" s="24">
        <v>0</v>
      </c>
      <c r="K1090" s="24">
        <v>0</v>
      </c>
      <c r="L1090" s="24">
        <v>0</v>
      </c>
      <c r="M1090" s="24">
        <v>0</v>
      </c>
      <c r="N1090" s="24">
        <v>0</v>
      </c>
      <c r="O1090" s="24">
        <v>0</v>
      </c>
      <c r="P1090" s="24">
        <v>0</v>
      </c>
      <c r="Q1090" s="24">
        <v>0</v>
      </c>
      <c r="R1090" s="24">
        <v>0</v>
      </c>
      <c r="S1090" s="24">
        <v>0</v>
      </c>
      <c r="T1090" s="24">
        <v>0</v>
      </c>
      <c r="U1090" s="24">
        <v>0</v>
      </c>
      <c r="V1090" s="24">
        <v>0</v>
      </c>
      <c r="W1090" s="24">
        <v>0</v>
      </c>
      <c r="X1090" s="24">
        <v>0</v>
      </c>
      <c r="Y1090" s="24">
        <v>0</v>
      </c>
      <c r="Z1090" s="24">
        <v>0</v>
      </c>
      <c r="AA1090" s="24">
        <v>0</v>
      </c>
      <c r="AB1090" s="24">
        <v>0</v>
      </c>
      <c r="AC1090" s="24">
        <v>0</v>
      </c>
      <c r="AD1090" s="24">
        <v>0</v>
      </c>
      <c r="AE1090" s="24">
        <v>0</v>
      </c>
      <c r="AF1090" s="24">
        <v>0</v>
      </c>
      <c r="AG1090" s="24">
        <v>0</v>
      </c>
      <c r="AH1090" s="24">
        <v>0</v>
      </c>
      <c r="AI1090" s="22" t="str">
        <f t="shared" si="78"/>
        <v>проверка пройдена</v>
      </c>
    </row>
    <row r="1091" spans="1:35" s="16" customFormat="1" ht="35.25" customHeight="1" x14ac:dyDescent="0.25">
      <c r="A1091" s="3" t="s">
        <v>1383</v>
      </c>
      <c r="B1091" s="22" t="s">
        <v>684</v>
      </c>
      <c r="C1091" s="23" t="s">
        <v>644</v>
      </c>
      <c r="D1091" s="22" t="s">
        <v>505</v>
      </c>
      <c r="E1091" s="3" t="str">
        <f>VLOOKUP(D1091,'Коды программ'!$A$2:$B$578,2,FALSE)</f>
        <v>Право и организация социального обеспечения</v>
      </c>
      <c r="F1091" s="22" t="s">
        <v>13</v>
      </c>
      <c r="G1091" s="3" t="s">
        <v>15</v>
      </c>
      <c r="H1091" s="24">
        <v>0</v>
      </c>
      <c r="I1091" s="24">
        <v>0</v>
      </c>
      <c r="J1091" s="24">
        <v>0</v>
      </c>
      <c r="K1091" s="24">
        <v>0</v>
      </c>
      <c r="L1091" s="24">
        <v>0</v>
      </c>
      <c r="M1091" s="24">
        <v>0</v>
      </c>
      <c r="N1091" s="24">
        <v>0</v>
      </c>
      <c r="O1091" s="24">
        <v>0</v>
      </c>
      <c r="P1091" s="24">
        <v>0</v>
      </c>
      <c r="Q1091" s="24">
        <v>0</v>
      </c>
      <c r="R1091" s="24">
        <v>0</v>
      </c>
      <c r="S1091" s="24">
        <v>0</v>
      </c>
      <c r="T1091" s="24">
        <v>0</v>
      </c>
      <c r="U1091" s="24">
        <v>0</v>
      </c>
      <c r="V1091" s="24">
        <v>0</v>
      </c>
      <c r="W1091" s="24">
        <v>0</v>
      </c>
      <c r="X1091" s="24">
        <v>0</v>
      </c>
      <c r="Y1091" s="24">
        <v>0</v>
      </c>
      <c r="Z1091" s="24">
        <v>0</v>
      </c>
      <c r="AA1091" s="24">
        <v>0</v>
      </c>
      <c r="AB1091" s="24">
        <v>0</v>
      </c>
      <c r="AC1091" s="24">
        <v>0</v>
      </c>
      <c r="AD1091" s="24">
        <v>0</v>
      </c>
      <c r="AE1091" s="24">
        <v>0</v>
      </c>
      <c r="AF1091" s="24">
        <v>0</v>
      </c>
      <c r="AG1091" s="24">
        <v>0</v>
      </c>
      <c r="AH1091" s="24">
        <v>0</v>
      </c>
      <c r="AI1091" s="22" t="str">
        <f t="shared" si="78"/>
        <v>проверка пройдена</v>
      </c>
    </row>
    <row r="1092" spans="1:35" s="16" customFormat="1" ht="35.25" customHeight="1" x14ac:dyDescent="0.25">
      <c r="A1092" s="3" t="s">
        <v>1383</v>
      </c>
      <c r="B1092" s="22" t="s">
        <v>684</v>
      </c>
      <c r="C1092" s="23" t="s">
        <v>644</v>
      </c>
      <c r="D1092" s="22" t="s">
        <v>505</v>
      </c>
      <c r="E1092" s="3" t="str">
        <f>VLOOKUP(D1092,'Коды программ'!$A$2:$B$578,2,FALSE)</f>
        <v>Право и организация социального обеспечения</v>
      </c>
      <c r="F1092" s="22" t="s">
        <v>14</v>
      </c>
      <c r="G1092" s="3" t="s">
        <v>18</v>
      </c>
      <c r="H1092" s="24">
        <v>0</v>
      </c>
      <c r="I1092" s="25">
        <v>0</v>
      </c>
      <c r="J1092" s="24">
        <v>0</v>
      </c>
      <c r="K1092" s="24">
        <v>0</v>
      </c>
      <c r="L1092" s="24">
        <v>0</v>
      </c>
      <c r="M1092" s="24">
        <v>0</v>
      </c>
      <c r="N1092" s="24">
        <v>0</v>
      </c>
      <c r="O1092" s="24">
        <v>0</v>
      </c>
      <c r="P1092" s="24">
        <v>0</v>
      </c>
      <c r="Q1092" s="24">
        <v>0</v>
      </c>
      <c r="R1092" s="24">
        <v>0</v>
      </c>
      <c r="S1092" s="24">
        <v>0</v>
      </c>
      <c r="T1092" s="24">
        <v>0</v>
      </c>
      <c r="U1092" s="24">
        <v>0</v>
      </c>
      <c r="V1092" s="24">
        <v>0</v>
      </c>
      <c r="W1092" s="24">
        <v>0</v>
      </c>
      <c r="X1092" s="24">
        <v>0</v>
      </c>
      <c r="Y1092" s="24">
        <v>0</v>
      </c>
      <c r="Z1092" s="24">
        <v>0</v>
      </c>
      <c r="AA1092" s="24">
        <v>0</v>
      </c>
      <c r="AB1092" s="24">
        <v>0</v>
      </c>
      <c r="AC1092" s="24">
        <v>0</v>
      </c>
      <c r="AD1092" s="24">
        <v>0</v>
      </c>
      <c r="AE1092" s="24">
        <v>0</v>
      </c>
      <c r="AF1092" s="24">
        <v>0</v>
      </c>
      <c r="AG1092" s="24">
        <v>0</v>
      </c>
      <c r="AH1092" s="24">
        <v>0</v>
      </c>
      <c r="AI1092" s="22" t="str">
        <f t="shared" si="78"/>
        <v>проверка пройдена</v>
      </c>
    </row>
    <row r="1093" spans="1:35" s="16" customFormat="1" ht="35.25" customHeight="1" x14ac:dyDescent="0.25">
      <c r="A1093" s="3" t="s">
        <v>1383</v>
      </c>
      <c r="B1093" s="22" t="s">
        <v>684</v>
      </c>
      <c r="C1093" s="23" t="s">
        <v>644</v>
      </c>
      <c r="D1093" s="22" t="s">
        <v>506</v>
      </c>
      <c r="E1093" s="3" t="str">
        <f>VLOOKUP(D1093,'[35]Коды программ'!$A$2:$B$578,2,FALSE)</f>
        <v>Правоохранительная деятельность</v>
      </c>
      <c r="F1093" s="22" t="s">
        <v>10</v>
      </c>
      <c r="G1093" s="3" t="s">
        <v>721</v>
      </c>
      <c r="H1093" s="24">
        <v>19</v>
      </c>
      <c r="I1093" s="25">
        <v>3</v>
      </c>
      <c r="J1093" s="24">
        <v>0</v>
      </c>
      <c r="K1093" s="24">
        <v>0</v>
      </c>
      <c r="L1093" s="24">
        <v>0</v>
      </c>
      <c r="M1093" s="24">
        <v>0</v>
      </c>
      <c r="N1093" s="24">
        <v>1</v>
      </c>
      <c r="O1093" s="24">
        <v>1</v>
      </c>
      <c r="P1093" s="24">
        <v>1</v>
      </c>
      <c r="Q1093" s="24">
        <v>0</v>
      </c>
      <c r="R1093" s="24">
        <v>0</v>
      </c>
      <c r="S1093" s="24">
        <v>0</v>
      </c>
      <c r="T1093" s="24">
        <v>0</v>
      </c>
      <c r="U1093" s="24">
        <v>13</v>
      </c>
      <c r="V1093" s="24">
        <v>0</v>
      </c>
      <c r="W1093" s="24">
        <v>0</v>
      </c>
      <c r="X1093" s="24">
        <v>0</v>
      </c>
      <c r="Y1093" s="24">
        <v>0</v>
      </c>
      <c r="Z1093" s="24">
        <v>0</v>
      </c>
      <c r="AA1093" s="24">
        <v>0</v>
      </c>
      <c r="AB1093" s="24">
        <v>0</v>
      </c>
      <c r="AC1093" s="24">
        <v>0</v>
      </c>
      <c r="AD1093" s="24">
        <v>0</v>
      </c>
      <c r="AE1093" s="24">
        <v>0</v>
      </c>
      <c r="AF1093" s="24">
        <v>0</v>
      </c>
      <c r="AG1093" s="24">
        <v>0</v>
      </c>
      <c r="AH1093" s="24">
        <v>0</v>
      </c>
      <c r="AI1093" s="22" t="str">
        <f>IF(H1093=I1093+L1093+M1093+N1093+O1093+P1093+Q1093+R1093+S1093+T1093+U1093+V1093+W1093+X1093+Y1093+Z1093+AA1093+AB1093+AC1093+AD1093+AE1093+AF1093+AG1093,"проверка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94" spans="1:35" s="16" customFormat="1" ht="35.25" customHeight="1" x14ac:dyDescent="0.25">
      <c r="A1094" s="3" t="s">
        <v>1383</v>
      </c>
      <c r="B1094" s="22" t="s">
        <v>684</v>
      </c>
      <c r="C1094" s="23" t="s">
        <v>644</v>
      </c>
      <c r="D1094" s="22" t="s">
        <v>506</v>
      </c>
      <c r="E1094" s="3" t="str">
        <f>VLOOKUP(D1094,'[35]Коды программ'!$A$2:$B$578,2,FALSE)</f>
        <v>Правоохранительная деятельность</v>
      </c>
      <c r="F1094" s="22" t="s">
        <v>11</v>
      </c>
      <c r="G1094" s="3" t="s">
        <v>722</v>
      </c>
      <c r="H1094" s="24">
        <v>0</v>
      </c>
      <c r="I1094" s="24">
        <v>0</v>
      </c>
      <c r="J1094" s="24">
        <v>0</v>
      </c>
      <c r="K1094" s="24">
        <v>0</v>
      </c>
      <c r="L1094" s="24">
        <v>0</v>
      </c>
      <c r="M1094" s="24">
        <v>0</v>
      </c>
      <c r="N1094" s="24">
        <v>0</v>
      </c>
      <c r="O1094" s="24">
        <v>0</v>
      </c>
      <c r="P1094" s="24">
        <v>0</v>
      </c>
      <c r="Q1094" s="24">
        <v>0</v>
      </c>
      <c r="R1094" s="24">
        <v>0</v>
      </c>
      <c r="S1094" s="24">
        <v>0</v>
      </c>
      <c r="T1094" s="24">
        <v>0</v>
      </c>
      <c r="U1094" s="24">
        <v>0</v>
      </c>
      <c r="V1094" s="24">
        <v>0</v>
      </c>
      <c r="W1094" s="24">
        <v>0</v>
      </c>
      <c r="X1094" s="24">
        <v>0</v>
      </c>
      <c r="Y1094" s="24">
        <v>0</v>
      </c>
      <c r="Z1094" s="24">
        <v>0</v>
      </c>
      <c r="AA1094" s="24">
        <v>0</v>
      </c>
      <c r="AB1094" s="24">
        <v>0</v>
      </c>
      <c r="AC1094" s="24">
        <v>0</v>
      </c>
      <c r="AD1094" s="24">
        <v>0</v>
      </c>
      <c r="AE1094" s="24">
        <v>0</v>
      </c>
      <c r="AF1094" s="24">
        <v>0</v>
      </c>
      <c r="AG1094" s="24">
        <v>0</v>
      </c>
      <c r="AH1094" s="24">
        <v>0</v>
      </c>
      <c r="AI1094" s="22" t="str">
        <f t="shared" ref="AI1094:AI1097" si="79">IF(H1094=I1094+L1094+M1094+N1094+O1094+P1094+Q1094+R1094+S1094+T1094+U1094+V1094+W1094+X1094+Y1094+Z1094+AA1094+AB1094+AC1094+AD1094+AE1094+AF1094+AG1094,"проверка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95" spans="1:35" s="16" customFormat="1" ht="35.25" customHeight="1" x14ac:dyDescent="0.25">
      <c r="A1095" s="3" t="s">
        <v>1383</v>
      </c>
      <c r="B1095" s="22" t="s">
        <v>684</v>
      </c>
      <c r="C1095" s="23" t="s">
        <v>644</v>
      </c>
      <c r="D1095" s="22" t="s">
        <v>506</v>
      </c>
      <c r="E1095" s="3" t="str">
        <f>VLOOKUP(D1095,'[35]Коды программ'!$A$2:$B$578,2,FALSE)</f>
        <v>Правоохранительная деятельность</v>
      </c>
      <c r="F1095" s="22" t="s">
        <v>12</v>
      </c>
      <c r="G1095" s="3" t="s">
        <v>723</v>
      </c>
      <c r="H1095" s="24">
        <v>0</v>
      </c>
      <c r="I1095" s="24">
        <v>0</v>
      </c>
      <c r="J1095" s="24">
        <v>0</v>
      </c>
      <c r="K1095" s="24">
        <v>0</v>
      </c>
      <c r="L1095" s="24">
        <v>0</v>
      </c>
      <c r="M1095" s="24">
        <v>0</v>
      </c>
      <c r="N1095" s="24">
        <v>0</v>
      </c>
      <c r="O1095" s="24">
        <v>0</v>
      </c>
      <c r="P1095" s="24">
        <v>0</v>
      </c>
      <c r="Q1095" s="24">
        <v>0</v>
      </c>
      <c r="R1095" s="24">
        <v>0</v>
      </c>
      <c r="S1095" s="24">
        <v>0</v>
      </c>
      <c r="T1095" s="24">
        <v>0</v>
      </c>
      <c r="U1095" s="24">
        <v>0</v>
      </c>
      <c r="V1095" s="24">
        <v>0</v>
      </c>
      <c r="W1095" s="24">
        <v>0</v>
      </c>
      <c r="X1095" s="24">
        <v>0</v>
      </c>
      <c r="Y1095" s="24">
        <v>0</v>
      </c>
      <c r="Z1095" s="24">
        <v>0</v>
      </c>
      <c r="AA1095" s="24">
        <v>0</v>
      </c>
      <c r="AB1095" s="24">
        <v>0</v>
      </c>
      <c r="AC1095" s="24">
        <v>0</v>
      </c>
      <c r="AD1095" s="24">
        <v>0</v>
      </c>
      <c r="AE1095" s="24">
        <v>0</v>
      </c>
      <c r="AF1095" s="24">
        <v>0</v>
      </c>
      <c r="AG1095" s="24">
        <v>0</v>
      </c>
      <c r="AH1095" s="24">
        <v>0</v>
      </c>
      <c r="AI1095" s="22" t="str">
        <f t="shared" si="79"/>
        <v>проверка пройдена</v>
      </c>
    </row>
    <row r="1096" spans="1:35" s="16" customFormat="1" ht="35.25" customHeight="1" x14ac:dyDescent="0.25">
      <c r="A1096" s="3" t="s">
        <v>1383</v>
      </c>
      <c r="B1096" s="22" t="s">
        <v>684</v>
      </c>
      <c r="C1096" s="23" t="s">
        <v>644</v>
      </c>
      <c r="D1096" s="22" t="s">
        <v>506</v>
      </c>
      <c r="E1096" s="3" t="str">
        <f>VLOOKUP(D1096,'[35]Коды программ'!$A$2:$B$578,2,FALSE)</f>
        <v>Правоохранительная деятельность</v>
      </c>
      <c r="F1096" s="22" t="s">
        <v>13</v>
      </c>
      <c r="G1096" s="3" t="s">
        <v>15</v>
      </c>
      <c r="H1096" s="24">
        <v>0</v>
      </c>
      <c r="I1096" s="24">
        <v>0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  <c r="P1096" s="24">
        <v>0</v>
      </c>
      <c r="Q1096" s="24">
        <v>0</v>
      </c>
      <c r="R1096" s="24">
        <v>0</v>
      </c>
      <c r="S1096" s="24">
        <v>0</v>
      </c>
      <c r="T1096" s="24">
        <v>0</v>
      </c>
      <c r="U1096" s="24">
        <v>0</v>
      </c>
      <c r="V1096" s="24">
        <v>0</v>
      </c>
      <c r="W1096" s="24">
        <v>0</v>
      </c>
      <c r="X1096" s="24">
        <v>0</v>
      </c>
      <c r="Y1096" s="24">
        <v>0</v>
      </c>
      <c r="Z1096" s="24">
        <v>0</v>
      </c>
      <c r="AA1096" s="24">
        <v>0</v>
      </c>
      <c r="AB1096" s="24">
        <v>0</v>
      </c>
      <c r="AC1096" s="24">
        <v>0</v>
      </c>
      <c r="AD1096" s="24">
        <v>0</v>
      </c>
      <c r="AE1096" s="24">
        <v>0</v>
      </c>
      <c r="AF1096" s="24">
        <v>0</v>
      </c>
      <c r="AG1096" s="24">
        <v>0</v>
      </c>
      <c r="AH1096" s="24">
        <v>0</v>
      </c>
      <c r="AI1096" s="22" t="str">
        <f t="shared" si="79"/>
        <v>проверка пройдена</v>
      </c>
    </row>
    <row r="1097" spans="1:35" s="16" customFormat="1" ht="35.25" customHeight="1" x14ac:dyDescent="0.25">
      <c r="A1097" s="3" t="s">
        <v>1383</v>
      </c>
      <c r="B1097" s="22" t="s">
        <v>684</v>
      </c>
      <c r="C1097" s="23" t="s">
        <v>644</v>
      </c>
      <c r="D1097" s="22" t="s">
        <v>506</v>
      </c>
      <c r="E1097" s="3" t="str">
        <f>VLOOKUP(D1097,'[35]Коды программ'!$A$2:$B$578,2,FALSE)</f>
        <v>Правоохранительная деятельность</v>
      </c>
      <c r="F1097" s="22" t="s">
        <v>14</v>
      </c>
      <c r="G1097" s="3" t="s">
        <v>18</v>
      </c>
      <c r="H1097" s="24">
        <v>0</v>
      </c>
      <c r="I1097" s="25">
        <v>0</v>
      </c>
      <c r="J1097" s="24">
        <v>0</v>
      </c>
      <c r="K1097" s="24">
        <v>0</v>
      </c>
      <c r="L1097" s="24">
        <v>0</v>
      </c>
      <c r="M1097" s="24">
        <v>0</v>
      </c>
      <c r="N1097" s="24">
        <v>0</v>
      </c>
      <c r="O1097" s="24">
        <v>0</v>
      </c>
      <c r="P1097" s="24">
        <v>0</v>
      </c>
      <c r="Q1097" s="24">
        <v>0</v>
      </c>
      <c r="R1097" s="24">
        <v>0</v>
      </c>
      <c r="S1097" s="24">
        <v>0</v>
      </c>
      <c r="T1097" s="24">
        <v>0</v>
      </c>
      <c r="U1097" s="24">
        <v>0</v>
      </c>
      <c r="V1097" s="24">
        <v>0</v>
      </c>
      <c r="W1097" s="24">
        <v>0</v>
      </c>
      <c r="X1097" s="24">
        <v>0</v>
      </c>
      <c r="Y1097" s="24">
        <v>0</v>
      </c>
      <c r="Z1097" s="24">
        <v>0</v>
      </c>
      <c r="AA1097" s="24">
        <v>0</v>
      </c>
      <c r="AB1097" s="24">
        <v>0</v>
      </c>
      <c r="AC1097" s="24">
        <v>0</v>
      </c>
      <c r="AD1097" s="24">
        <v>0</v>
      </c>
      <c r="AE1097" s="24">
        <v>0</v>
      </c>
      <c r="AF1097" s="24">
        <v>0</v>
      </c>
      <c r="AG1097" s="24">
        <v>0</v>
      </c>
      <c r="AH1097" s="24">
        <v>0</v>
      </c>
      <c r="AI1097" s="22" t="str">
        <f t="shared" si="79"/>
        <v>проверка пройдена</v>
      </c>
    </row>
    <row r="1098" spans="1:35" s="16" customFormat="1" ht="35.25" customHeight="1" x14ac:dyDescent="0.25">
      <c r="A1098" s="3" t="s">
        <v>1383</v>
      </c>
      <c r="B1098" s="22" t="s">
        <v>684</v>
      </c>
      <c r="C1098" s="23" t="s">
        <v>644</v>
      </c>
      <c r="D1098" s="22" t="s">
        <v>495</v>
      </c>
      <c r="E1098" s="3" t="str">
        <f>VLOOKUP(D1098,'Коды программ'!$A$2:$B$578,2,FALSE)</f>
        <v>Экономика и бухгалтерский учет (по отраслям)</v>
      </c>
      <c r="F1098" s="22" t="s">
        <v>10</v>
      </c>
      <c r="G1098" s="3" t="s">
        <v>721</v>
      </c>
      <c r="H1098" s="24">
        <v>1</v>
      </c>
      <c r="I1098" s="25">
        <v>1</v>
      </c>
      <c r="J1098" s="24">
        <v>0</v>
      </c>
      <c r="K1098" s="24">
        <v>0</v>
      </c>
      <c r="L1098" s="24">
        <v>0</v>
      </c>
      <c r="M1098" s="24">
        <v>0</v>
      </c>
      <c r="N1098" s="24">
        <v>0</v>
      </c>
      <c r="O1098" s="24">
        <v>0</v>
      </c>
      <c r="P1098" s="24">
        <v>0</v>
      </c>
      <c r="Q1098" s="24">
        <v>0</v>
      </c>
      <c r="R1098" s="24">
        <v>0</v>
      </c>
      <c r="S1098" s="24">
        <v>0</v>
      </c>
      <c r="T1098" s="24">
        <v>0</v>
      </c>
      <c r="U1098" s="24">
        <v>0</v>
      </c>
      <c r="V1098" s="24">
        <v>0</v>
      </c>
      <c r="W1098" s="24">
        <v>0</v>
      </c>
      <c r="X1098" s="24">
        <v>0</v>
      </c>
      <c r="Y1098" s="24">
        <v>0</v>
      </c>
      <c r="Z1098" s="24">
        <v>0</v>
      </c>
      <c r="AA1098" s="24">
        <v>0</v>
      </c>
      <c r="AB1098" s="24">
        <v>0</v>
      </c>
      <c r="AC1098" s="24">
        <v>0</v>
      </c>
      <c r="AD1098" s="24">
        <v>0</v>
      </c>
      <c r="AE1098" s="24">
        <v>0</v>
      </c>
      <c r="AF1098" s="24">
        <v>0</v>
      </c>
      <c r="AG1098" s="24">
        <v>0</v>
      </c>
      <c r="AH1098" s="24">
        <v>0</v>
      </c>
      <c r="AI1098" s="22" t="str">
        <f>IF(H1098=I1098+L1098+M1098+N1098+O1098+P1098+Q1098+R1098+S1098+T1098+U1098+V1098+W1098+X1098+Y1098+Z1098+AA1098+AB1098+AC1098+AD1098+AE1098+AF1098+AG1098,"проверка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99" spans="1:35" s="16" customFormat="1" ht="35.25" customHeight="1" x14ac:dyDescent="0.25">
      <c r="A1099" s="3" t="s">
        <v>1383</v>
      </c>
      <c r="B1099" s="22" t="s">
        <v>684</v>
      </c>
      <c r="C1099" s="23" t="s">
        <v>644</v>
      </c>
      <c r="D1099" s="22" t="s">
        <v>495</v>
      </c>
      <c r="E1099" s="3" t="str">
        <f>VLOOKUP(D1099,'[35]Коды программ'!$A$2:$B$578,2,FALSE)</f>
        <v>Экономика и бухгалтерский учет (по отраслям)</v>
      </c>
      <c r="F1099" s="22" t="s">
        <v>11</v>
      </c>
      <c r="G1099" s="3" t="s">
        <v>722</v>
      </c>
      <c r="H1099" s="24">
        <v>0</v>
      </c>
      <c r="I1099" s="24">
        <v>0</v>
      </c>
      <c r="J1099" s="24">
        <v>0</v>
      </c>
      <c r="K1099" s="24">
        <v>0</v>
      </c>
      <c r="L1099" s="24">
        <v>0</v>
      </c>
      <c r="M1099" s="24">
        <v>0</v>
      </c>
      <c r="N1099" s="24">
        <v>0</v>
      </c>
      <c r="O1099" s="24">
        <v>0</v>
      </c>
      <c r="P1099" s="24">
        <v>0</v>
      </c>
      <c r="Q1099" s="24">
        <v>0</v>
      </c>
      <c r="R1099" s="24">
        <v>0</v>
      </c>
      <c r="S1099" s="24">
        <v>0</v>
      </c>
      <c r="T1099" s="24">
        <v>0</v>
      </c>
      <c r="U1099" s="24">
        <v>0</v>
      </c>
      <c r="V1099" s="24">
        <v>0</v>
      </c>
      <c r="W1099" s="24">
        <v>0</v>
      </c>
      <c r="X1099" s="24">
        <v>0</v>
      </c>
      <c r="Y1099" s="24">
        <v>0</v>
      </c>
      <c r="Z1099" s="24">
        <v>0</v>
      </c>
      <c r="AA1099" s="24">
        <v>0</v>
      </c>
      <c r="AB1099" s="24">
        <v>0</v>
      </c>
      <c r="AC1099" s="24">
        <v>0</v>
      </c>
      <c r="AD1099" s="24">
        <v>0</v>
      </c>
      <c r="AE1099" s="24">
        <v>0</v>
      </c>
      <c r="AF1099" s="24">
        <v>0</v>
      </c>
      <c r="AG1099" s="24">
        <v>0</v>
      </c>
      <c r="AH1099" s="24">
        <v>0</v>
      </c>
      <c r="AI1099" s="22" t="str">
        <f t="shared" ref="AI1099:AI1102" si="80">IF(H1099=I1099+L1099+M1099+N1099+O1099+P1099+Q1099+R1099+S1099+T1099+U1099+V1099+W1099+X1099+Y1099+Z1099+AA1099+AB1099+AC1099+AD1099+AE1099+AF1099+AG1099,"проверка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00" spans="1:35" s="16" customFormat="1" ht="35.25" customHeight="1" x14ac:dyDescent="0.25">
      <c r="A1100" s="3" t="s">
        <v>1383</v>
      </c>
      <c r="B1100" s="22" t="s">
        <v>684</v>
      </c>
      <c r="C1100" s="23" t="s">
        <v>644</v>
      </c>
      <c r="D1100" s="22" t="s">
        <v>495</v>
      </c>
      <c r="E1100" s="3" t="str">
        <f>VLOOKUP(D1100,'[35]Коды программ'!$A$2:$B$578,2,FALSE)</f>
        <v>Экономика и бухгалтерский учет (по отраслям)</v>
      </c>
      <c r="F1100" s="22" t="s">
        <v>12</v>
      </c>
      <c r="G1100" s="3" t="s">
        <v>723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  <c r="V1100" s="24">
        <v>0</v>
      </c>
      <c r="W1100" s="24">
        <v>0</v>
      </c>
      <c r="X1100" s="24">
        <v>0</v>
      </c>
      <c r="Y1100" s="24">
        <v>0</v>
      </c>
      <c r="Z1100" s="24">
        <v>0</v>
      </c>
      <c r="AA1100" s="24">
        <v>0</v>
      </c>
      <c r="AB1100" s="24">
        <v>0</v>
      </c>
      <c r="AC1100" s="24">
        <v>0</v>
      </c>
      <c r="AD1100" s="24">
        <v>0</v>
      </c>
      <c r="AE1100" s="24">
        <v>0</v>
      </c>
      <c r="AF1100" s="24">
        <v>0</v>
      </c>
      <c r="AG1100" s="24">
        <v>0</v>
      </c>
      <c r="AH1100" s="24">
        <v>0</v>
      </c>
      <c r="AI1100" s="22" t="str">
        <f t="shared" si="80"/>
        <v>проверка пройдена</v>
      </c>
    </row>
    <row r="1101" spans="1:35" s="16" customFormat="1" ht="35.25" customHeight="1" x14ac:dyDescent="0.25">
      <c r="A1101" s="3" t="s">
        <v>1383</v>
      </c>
      <c r="B1101" s="22" t="s">
        <v>684</v>
      </c>
      <c r="C1101" s="23" t="s">
        <v>644</v>
      </c>
      <c r="D1101" s="22" t="s">
        <v>495</v>
      </c>
      <c r="E1101" s="3" t="str">
        <f>VLOOKUP(D1101,'[35]Коды программ'!$A$2:$B$578,2,FALSE)</f>
        <v>Экономика и бухгалтерский учет (по отраслям)</v>
      </c>
      <c r="F1101" s="22" t="s">
        <v>13</v>
      </c>
      <c r="G1101" s="3" t="s">
        <v>15</v>
      </c>
      <c r="H1101" s="24">
        <v>0</v>
      </c>
      <c r="I1101" s="24">
        <v>0</v>
      </c>
      <c r="J1101" s="24">
        <v>0</v>
      </c>
      <c r="K1101" s="24">
        <v>0</v>
      </c>
      <c r="L1101" s="24">
        <v>0</v>
      </c>
      <c r="M1101" s="24">
        <v>0</v>
      </c>
      <c r="N1101" s="24">
        <v>0</v>
      </c>
      <c r="O1101" s="24">
        <v>0</v>
      </c>
      <c r="P1101" s="24">
        <v>0</v>
      </c>
      <c r="Q1101" s="24">
        <v>0</v>
      </c>
      <c r="R1101" s="24">
        <v>0</v>
      </c>
      <c r="S1101" s="24">
        <v>0</v>
      </c>
      <c r="T1101" s="24">
        <v>0</v>
      </c>
      <c r="U1101" s="24">
        <v>0</v>
      </c>
      <c r="V1101" s="24">
        <v>0</v>
      </c>
      <c r="W1101" s="24">
        <v>0</v>
      </c>
      <c r="X1101" s="24">
        <v>0</v>
      </c>
      <c r="Y1101" s="24">
        <v>0</v>
      </c>
      <c r="Z1101" s="24">
        <v>0</v>
      </c>
      <c r="AA1101" s="24">
        <v>0</v>
      </c>
      <c r="AB1101" s="24">
        <v>0</v>
      </c>
      <c r="AC1101" s="24">
        <v>0</v>
      </c>
      <c r="AD1101" s="24">
        <v>0</v>
      </c>
      <c r="AE1101" s="24">
        <v>0</v>
      </c>
      <c r="AF1101" s="24">
        <v>0</v>
      </c>
      <c r="AG1101" s="24">
        <v>0</v>
      </c>
      <c r="AH1101" s="24">
        <v>0</v>
      </c>
      <c r="AI1101" s="22" t="str">
        <f t="shared" si="80"/>
        <v>проверка пройдена</v>
      </c>
    </row>
    <row r="1102" spans="1:35" s="16" customFormat="1" ht="35.25" customHeight="1" x14ac:dyDescent="0.25">
      <c r="A1102" s="3" t="s">
        <v>1383</v>
      </c>
      <c r="B1102" s="22" t="s">
        <v>684</v>
      </c>
      <c r="C1102" s="23" t="s">
        <v>644</v>
      </c>
      <c r="D1102" s="22" t="s">
        <v>495</v>
      </c>
      <c r="E1102" s="3" t="str">
        <f>VLOOKUP(D1102,'[35]Коды программ'!$A$2:$B$578,2,FALSE)</f>
        <v>Экономика и бухгалтерский учет (по отраслям)</v>
      </c>
      <c r="F1102" s="22" t="s">
        <v>14</v>
      </c>
      <c r="G1102" s="3" t="s">
        <v>18</v>
      </c>
      <c r="H1102" s="24">
        <v>0</v>
      </c>
      <c r="I1102" s="25">
        <v>0</v>
      </c>
      <c r="J1102" s="24">
        <v>0</v>
      </c>
      <c r="K1102" s="24">
        <v>0</v>
      </c>
      <c r="L1102" s="24">
        <v>0</v>
      </c>
      <c r="M1102" s="24">
        <v>0</v>
      </c>
      <c r="N1102" s="24">
        <v>0</v>
      </c>
      <c r="O1102" s="24">
        <v>0</v>
      </c>
      <c r="P1102" s="24">
        <v>0</v>
      </c>
      <c r="Q1102" s="24">
        <v>0</v>
      </c>
      <c r="R1102" s="24">
        <v>0</v>
      </c>
      <c r="S1102" s="24">
        <v>0</v>
      </c>
      <c r="T1102" s="24">
        <v>0</v>
      </c>
      <c r="U1102" s="24">
        <v>0</v>
      </c>
      <c r="V1102" s="24">
        <v>0</v>
      </c>
      <c r="W1102" s="24">
        <v>0</v>
      </c>
      <c r="X1102" s="24">
        <v>0</v>
      </c>
      <c r="Y1102" s="24">
        <v>0</v>
      </c>
      <c r="Z1102" s="24">
        <v>0</v>
      </c>
      <c r="AA1102" s="24">
        <v>0</v>
      </c>
      <c r="AB1102" s="24">
        <v>0</v>
      </c>
      <c r="AC1102" s="24">
        <v>0</v>
      </c>
      <c r="AD1102" s="24">
        <v>0</v>
      </c>
      <c r="AE1102" s="24">
        <v>0</v>
      </c>
      <c r="AF1102" s="24">
        <v>0</v>
      </c>
      <c r="AG1102" s="24">
        <v>0</v>
      </c>
      <c r="AH1102" s="24">
        <v>0</v>
      </c>
      <c r="AI1102" s="22" t="str">
        <f t="shared" si="80"/>
        <v>проверка пройдена</v>
      </c>
    </row>
    <row r="1103" spans="1:35" s="16" customFormat="1" ht="35.25" customHeight="1" x14ac:dyDescent="0.25">
      <c r="A1103" s="3" t="s">
        <v>1383</v>
      </c>
      <c r="B1103" s="22" t="s">
        <v>684</v>
      </c>
      <c r="C1103" s="23" t="s">
        <v>644</v>
      </c>
      <c r="D1103" s="22" t="s">
        <v>585</v>
      </c>
      <c r="E1103" s="3" t="str">
        <f>VLOOKUP(D1103,'[35]Коды программ'!$A$2:$B$578,2,FALSE)</f>
        <v>Дизайн (по отраслям)</v>
      </c>
      <c r="F1103" s="22" t="s">
        <v>10</v>
      </c>
      <c r="G1103" s="3" t="s">
        <v>721</v>
      </c>
      <c r="H1103" s="24">
        <v>3</v>
      </c>
      <c r="I1103" s="25">
        <v>1</v>
      </c>
      <c r="J1103" s="24">
        <v>1</v>
      </c>
      <c r="K1103" s="24">
        <v>0</v>
      </c>
      <c r="L1103" s="24">
        <v>0</v>
      </c>
      <c r="M1103" s="24">
        <v>0</v>
      </c>
      <c r="N1103" s="24">
        <v>0</v>
      </c>
      <c r="O1103" s="24">
        <v>1</v>
      </c>
      <c r="P1103" s="24">
        <v>0</v>
      </c>
      <c r="Q1103" s="24">
        <v>0</v>
      </c>
      <c r="R1103" s="24">
        <v>0</v>
      </c>
      <c r="S1103" s="24">
        <v>0</v>
      </c>
      <c r="T1103" s="24">
        <v>0</v>
      </c>
      <c r="U1103" s="24">
        <v>1</v>
      </c>
      <c r="V1103" s="24">
        <v>0</v>
      </c>
      <c r="W1103" s="24">
        <v>0</v>
      </c>
      <c r="X1103" s="24">
        <v>0</v>
      </c>
      <c r="Y1103" s="24">
        <v>0</v>
      </c>
      <c r="Z1103" s="24">
        <v>0</v>
      </c>
      <c r="AA1103" s="24">
        <v>0</v>
      </c>
      <c r="AB1103" s="24">
        <v>0</v>
      </c>
      <c r="AC1103" s="24">
        <v>0</v>
      </c>
      <c r="AD1103" s="24">
        <v>0</v>
      </c>
      <c r="AE1103" s="24">
        <v>0</v>
      </c>
      <c r="AF1103" s="24">
        <v>0</v>
      </c>
      <c r="AG1103" s="24">
        <v>0</v>
      </c>
      <c r="AH1103" s="24">
        <v>0</v>
      </c>
      <c r="AI1103" s="22" t="str">
        <f>IF(H1103=I1103+L1103+M1103+N1103+O1103+P1103+Q1103+R1103+S1103+T1103+U1103+V1103+W1103+X1103+Y1103+Z1103+AA1103+AB1103+AC1103+AD1103+AE1103+AF1103+AG1103,"проверка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04" spans="1:35" s="16" customFormat="1" ht="35.25" customHeight="1" x14ac:dyDescent="0.25">
      <c r="A1104" s="3" t="s">
        <v>1383</v>
      </c>
      <c r="B1104" s="22" t="s">
        <v>684</v>
      </c>
      <c r="C1104" s="23" t="s">
        <v>644</v>
      </c>
      <c r="D1104" s="22" t="s">
        <v>585</v>
      </c>
      <c r="E1104" s="3" t="str">
        <f>VLOOKUP(D1104,'[35]Коды программ'!$A$2:$B$578,2,FALSE)</f>
        <v>Дизайн (по отраслям)</v>
      </c>
      <c r="F1104" s="22" t="s">
        <v>11</v>
      </c>
      <c r="G1104" s="3" t="s">
        <v>722</v>
      </c>
      <c r="H1104" s="24">
        <v>0</v>
      </c>
      <c r="I1104" s="24">
        <v>0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  <c r="V1104" s="24">
        <v>0</v>
      </c>
      <c r="W1104" s="24">
        <v>0</v>
      </c>
      <c r="X1104" s="24">
        <v>0</v>
      </c>
      <c r="Y1104" s="24">
        <v>0</v>
      </c>
      <c r="Z1104" s="24">
        <v>0</v>
      </c>
      <c r="AA1104" s="24">
        <v>0</v>
      </c>
      <c r="AB1104" s="24">
        <v>0</v>
      </c>
      <c r="AC1104" s="24">
        <v>0</v>
      </c>
      <c r="AD1104" s="24">
        <v>0</v>
      </c>
      <c r="AE1104" s="24">
        <v>0</v>
      </c>
      <c r="AF1104" s="24">
        <v>0</v>
      </c>
      <c r="AG1104" s="24">
        <v>0</v>
      </c>
      <c r="AH1104" s="24">
        <v>0</v>
      </c>
      <c r="AI1104" s="22" t="str">
        <f t="shared" ref="AI1104:AI1127" si="81">IF(H1104=I1104+L1104+M1104+N1104+O1104+P1104+Q1104+R1104+S1104+T1104+U1104+V1104+W1104+X1104+Y1104+Z1104+AA1104+AB1104+AC1104+AD1104+AE1104+AF1104+AG1104,"проверка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05" spans="1:35" s="16" customFormat="1" ht="35.25" customHeight="1" x14ac:dyDescent="0.25">
      <c r="A1105" s="3" t="s">
        <v>1383</v>
      </c>
      <c r="B1105" s="22" t="s">
        <v>684</v>
      </c>
      <c r="C1105" s="23" t="s">
        <v>644</v>
      </c>
      <c r="D1105" s="22" t="s">
        <v>585</v>
      </c>
      <c r="E1105" s="3" t="str">
        <f>VLOOKUP(D1105,'[35]Коды программ'!$A$2:$B$578,2,FALSE)</f>
        <v>Дизайн (по отраслям)</v>
      </c>
      <c r="F1105" s="22" t="s">
        <v>12</v>
      </c>
      <c r="G1105" s="3" t="s">
        <v>723</v>
      </c>
      <c r="H1105" s="24">
        <v>0</v>
      </c>
      <c r="I1105" s="24">
        <v>0</v>
      </c>
      <c r="J1105" s="24">
        <v>0</v>
      </c>
      <c r="K1105" s="24">
        <v>0</v>
      </c>
      <c r="L1105" s="24">
        <v>0</v>
      </c>
      <c r="M1105" s="24">
        <v>0</v>
      </c>
      <c r="N1105" s="24">
        <v>0</v>
      </c>
      <c r="O1105" s="24">
        <v>0</v>
      </c>
      <c r="P1105" s="24">
        <v>0</v>
      </c>
      <c r="Q1105" s="24">
        <v>0</v>
      </c>
      <c r="R1105" s="24">
        <v>0</v>
      </c>
      <c r="S1105" s="24">
        <v>0</v>
      </c>
      <c r="T1105" s="24">
        <v>0</v>
      </c>
      <c r="U1105" s="24">
        <v>0</v>
      </c>
      <c r="V1105" s="24">
        <v>0</v>
      </c>
      <c r="W1105" s="24">
        <v>0</v>
      </c>
      <c r="X1105" s="24">
        <v>0</v>
      </c>
      <c r="Y1105" s="24">
        <v>0</v>
      </c>
      <c r="Z1105" s="24">
        <v>0</v>
      </c>
      <c r="AA1105" s="24">
        <v>0</v>
      </c>
      <c r="AB1105" s="24">
        <v>0</v>
      </c>
      <c r="AC1105" s="24">
        <v>0</v>
      </c>
      <c r="AD1105" s="24">
        <v>0</v>
      </c>
      <c r="AE1105" s="24">
        <v>0</v>
      </c>
      <c r="AF1105" s="24">
        <v>0</v>
      </c>
      <c r="AG1105" s="24">
        <v>0</v>
      </c>
      <c r="AH1105" s="24">
        <v>0</v>
      </c>
      <c r="AI1105" s="22" t="str">
        <f t="shared" si="81"/>
        <v>проверка пройдена</v>
      </c>
    </row>
    <row r="1106" spans="1:35" s="16" customFormat="1" ht="35.25" customHeight="1" x14ac:dyDescent="0.25">
      <c r="A1106" s="3" t="s">
        <v>1383</v>
      </c>
      <c r="B1106" s="22" t="s">
        <v>684</v>
      </c>
      <c r="C1106" s="23" t="s">
        <v>644</v>
      </c>
      <c r="D1106" s="22" t="s">
        <v>585</v>
      </c>
      <c r="E1106" s="3" t="str">
        <f>VLOOKUP(D1106,'[35]Коды программ'!$A$2:$B$578,2,FALSE)</f>
        <v>Дизайн (по отраслям)</v>
      </c>
      <c r="F1106" s="22" t="s">
        <v>13</v>
      </c>
      <c r="G1106" s="3" t="s">
        <v>15</v>
      </c>
      <c r="H1106" s="24">
        <v>0</v>
      </c>
      <c r="I1106" s="24">
        <v>0</v>
      </c>
      <c r="J1106" s="24">
        <v>0</v>
      </c>
      <c r="K1106" s="24">
        <v>0</v>
      </c>
      <c r="L1106" s="24">
        <v>0</v>
      </c>
      <c r="M1106" s="24">
        <v>0</v>
      </c>
      <c r="N1106" s="24">
        <v>0</v>
      </c>
      <c r="O1106" s="24">
        <v>0</v>
      </c>
      <c r="P1106" s="24">
        <v>0</v>
      </c>
      <c r="Q1106" s="24">
        <v>0</v>
      </c>
      <c r="R1106" s="24">
        <v>0</v>
      </c>
      <c r="S1106" s="24">
        <v>0</v>
      </c>
      <c r="T1106" s="24">
        <v>0</v>
      </c>
      <c r="U1106" s="24">
        <v>0</v>
      </c>
      <c r="V1106" s="24">
        <v>0</v>
      </c>
      <c r="W1106" s="24">
        <v>0</v>
      </c>
      <c r="X1106" s="24">
        <v>0</v>
      </c>
      <c r="Y1106" s="24">
        <v>0</v>
      </c>
      <c r="Z1106" s="24">
        <v>0</v>
      </c>
      <c r="AA1106" s="24">
        <v>0</v>
      </c>
      <c r="AB1106" s="24">
        <v>0</v>
      </c>
      <c r="AC1106" s="24">
        <v>0</v>
      </c>
      <c r="AD1106" s="24">
        <v>0</v>
      </c>
      <c r="AE1106" s="24">
        <v>0</v>
      </c>
      <c r="AF1106" s="24">
        <v>0</v>
      </c>
      <c r="AG1106" s="24">
        <v>0</v>
      </c>
      <c r="AH1106" s="24">
        <v>0</v>
      </c>
      <c r="AI1106" s="22" t="str">
        <f t="shared" si="81"/>
        <v>проверка пройдена</v>
      </c>
    </row>
    <row r="1107" spans="1:35" s="16" customFormat="1" ht="35.25" customHeight="1" x14ac:dyDescent="0.25">
      <c r="A1107" s="3" t="s">
        <v>1383</v>
      </c>
      <c r="B1107" s="22" t="s">
        <v>684</v>
      </c>
      <c r="C1107" s="23" t="s">
        <v>644</v>
      </c>
      <c r="D1107" s="22" t="s">
        <v>585</v>
      </c>
      <c r="E1107" s="3" t="str">
        <f>VLOOKUP(D1107,'[35]Коды программ'!$A$2:$B$578,2,FALSE)</f>
        <v>Дизайн (по отраслям)</v>
      </c>
      <c r="F1107" s="22" t="s">
        <v>14</v>
      </c>
      <c r="G1107" s="3" t="s">
        <v>18</v>
      </c>
      <c r="H1107" s="24">
        <v>0</v>
      </c>
      <c r="I1107" s="25">
        <v>0</v>
      </c>
      <c r="J1107" s="24">
        <v>0</v>
      </c>
      <c r="K1107" s="24">
        <v>0</v>
      </c>
      <c r="L1107" s="24">
        <v>0</v>
      </c>
      <c r="M1107" s="24">
        <v>0</v>
      </c>
      <c r="N1107" s="24">
        <v>0</v>
      </c>
      <c r="O1107" s="24">
        <v>0</v>
      </c>
      <c r="P1107" s="24">
        <v>0</v>
      </c>
      <c r="Q1107" s="24">
        <v>0</v>
      </c>
      <c r="R1107" s="24">
        <v>0</v>
      </c>
      <c r="S1107" s="24">
        <v>0</v>
      </c>
      <c r="T1107" s="24">
        <v>0</v>
      </c>
      <c r="U1107" s="24">
        <v>0</v>
      </c>
      <c r="V1107" s="24">
        <v>0</v>
      </c>
      <c r="W1107" s="24">
        <v>0</v>
      </c>
      <c r="X1107" s="24">
        <v>0</v>
      </c>
      <c r="Y1107" s="24">
        <v>0</v>
      </c>
      <c r="Z1107" s="24">
        <v>0</v>
      </c>
      <c r="AA1107" s="24">
        <v>0</v>
      </c>
      <c r="AB1107" s="24">
        <v>0</v>
      </c>
      <c r="AC1107" s="24">
        <v>0</v>
      </c>
      <c r="AD1107" s="24">
        <v>0</v>
      </c>
      <c r="AE1107" s="24">
        <v>0</v>
      </c>
      <c r="AF1107" s="24">
        <v>0</v>
      </c>
      <c r="AG1107" s="24">
        <v>0</v>
      </c>
      <c r="AH1107" s="24">
        <v>0</v>
      </c>
      <c r="AI1107" s="22" t="str">
        <f t="shared" si="81"/>
        <v>проверка пройдена</v>
      </c>
    </row>
    <row r="1108" spans="1:35" s="16" customFormat="1" ht="35.25" customHeight="1" x14ac:dyDescent="0.25">
      <c r="A1108" s="3" t="s">
        <v>1384</v>
      </c>
      <c r="B1108" s="22" t="s">
        <v>684</v>
      </c>
      <c r="C1108" s="23" t="s">
        <v>644</v>
      </c>
      <c r="D1108" s="22" t="s">
        <v>558</v>
      </c>
      <c r="E1108" s="3" t="str">
        <f>VLOOKUP(D1108,'[36]Коды программ'!$A$2:$B$578,2,FALSE)</f>
        <v>Инструментальное исполнительство (по видам инструментов)</v>
      </c>
      <c r="F1108" s="22" t="s">
        <v>10</v>
      </c>
      <c r="G1108" s="3" t="s">
        <v>721</v>
      </c>
      <c r="H1108" s="24">
        <v>13</v>
      </c>
      <c r="I1108" s="25">
        <v>11</v>
      </c>
      <c r="J1108" s="24">
        <v>11</v>
      </c>
      <c r="K1108" s="24">
        <v>0</v>
      </c>
      <c r="L1108" s="24">
        <v>1</v>
      </c>
      <c r="M1108" s="24">
        <v>1</v>
      </c>
      <c r="N1108" s="24">
        <v>0</v>
      </c>
      <c r="O1108" s="24">
        <v>0</v>
      </c>
      <c r="P1108" s="24">
        <v>0</v>
      </c>
      <c r="Q1108" s="24">
        <v>0</v>
      </c>
      <c r="R1108" s="24">
        <v>0</v>
      </c>
      <c r="S1108" s="24">
        <v>0</v>
      </c>
      <c r="T1108" s="24">
        <v>0</v>
      </c>
      <c r="U1108" s="24">
        <v>0</v>
      </c>
      <c r="V1108" s="24">
        <v>0</v>
      </c>
      <c r="W1108" s="24">
        <v>0</v>
      </c>
      <c r="X1108" s="24">
        <v>0</v>
      </c>
      <c r="Y1108" s="24">
        <v>0</v>
      </c>
      <c r="Z1108" s="24">
        <v>0</v>
      </c>
      <c r="AA1108" s="24">
        <v>0</v>
      </c>
      <c r="AB1108" s="24">
        <v>0</v>
      </c>
      <c r="AC1108" s="24">
        <v>0</v>
      </c>
      <c r="AD1108" s="24">
        <v>0</v>
      </c>
      <c r="AE1108" s="24">
        <v>0</v>
      </c>
      <c r="AF1108" s="24">
        <v>0</v>
      </c>
      <c r="AG1108" s="24">
        <v>0</v>
      </c>
      <c r="AH1108" s="24">
        <v>0</v>
      </c>
      <c r="AI1108" s="22" t="str">
        <f>IF(H1108=I1108+L1108+M1108+N1108+O1108+P1108+Q1108+R1108+S1108+T1108+U1108+V1108+W1108+X1108+Y1108+Z1108+AA1108+AB1108+AC1108+AD1108+AE1108+AF1108+AG1108,"проверка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09" spans="1:35" s="16" customFormat="1" ht="35.25" customHeight="1" x14ac:dyDescent="0.25">
      <c r="A1109" s="3" t="s">
        <v>1384</v>
      </c>
      <c r="B1109" s="22" t="s">
        <v>684</v>
      </c>
      <c r="C1109" s="23" t="s">
        <v>644</v>
      </c>
      <c r="D1109" s="22" t="s">
        <v>558</v>
      </c>
      <c r="E1109" s="3" t="str">
        <f>VLOOKUP(D1109,'[36]Коды программ'!$A$2:$B$578,2,FALSE)</f>
        <v>Инструментальное исполнительство (по видам инструментов)</v>
      </c>
      <c r="F1109" s="22" t="s">
        <v>11</v>
      </c>
      <c r="G1109" s="3" t="s">
        <v>722</v>
      </c>
      <c r="H1109" s="24">
        <v>0</v>
      </c>
      <c r="I1109" s="24">
        <v>0</v>
      </c>
      <c r="J1109" s="24">
        <v>0</v>
      </c>
      <c r="K1109" s="24">
        <v>0</v>
      </c>
      <c r="L1109" s="24">
        <v>0</v>
      </c>
      <c r="M1109" s="24">
        <v>0</v>
      </c>
      <c r="N1109" s="24">
        <v>0</v>
      </c>
      <c r="O1109" s="24">
        <v>0</v>
      </c>
      <c r="P1109" s="24">
        <v>0</v>
      </c>
      <c r="Q1109" s="24">
        <v>0</v>
      </c>
      <c r="R1109" s="24">
        <v>0</v>
      </c>
      <c r="S1109" s="24">
        <v>0</v>
      </c>
      <c r="T1109" s="24">
        <v>0</v>
      </c>
      <c r="U1109" s="24">
        <v>0</v>
      </c>
      <c r="V1109" s="24">
        <v>0</v>
      </c>
      <c r="W1109" s="24">
        <v>0</v>
      </c>
      <c r="X1109" s="24">
        <v>0</v>
      </c>
      <c r="Y1109" s="24">
        <v>0</v>
      </c>
      <c r="Z1109" s="24">
        <v>0</v>
      </c>
      <c r="AA1109" s="24">
        <v>0</v>
      </c>
      <c r="AB1109" s="24">
        <v>0</v>
      </c>
      <c r="AC1109" s="24">
        <v>0</v>
      </c>
      <c r="AD1109" s="24">
        <v>0</v>
      </c>
      <c r="AE1109" s="24">
        <v>0</v>
      </c>
      <c r="AF1109" s="24">
        <v>0</v>
      </c>
      <c r="AG1109" s="24">
        <v>0</v>
      </c>
      <c r="AH1109" s="24">
        <v>0</v>
      </c>
      <c r="AI1109" s="22" t="str">
        <f t="shared" si="81"/>
        <v>проверка пройдена</v>
      </c>
    </row>
    <row r="1110" spans="1:35" s="16" customFormat="1" ht="35.25" customHeight="1" x14ac:dyDescent="0.25">
      <c r="A1110" s="3" t="s">
        <v>1384</v>
      </c>
      <c r="B1110" s="22" t="s">
        <v>684</v>
      </c>
      <c r="C1110" s="23" t="s">
        <v>644</v>
      </c>
      <c r="D1110" s="22" t="s">
        <v>558</v>
      </c>
      <c r="E1110" s="3" t="str">
        <f>VLOOKUP(D1110,'[36]Коды программ'!$A$2:$B$578,2,FALSE)</f>
        <v>Инструментальное исполнительство (по видам инструментов)</v>
      </c>
      <c r="F1110" s="22" t="s">
        <v>12</v>
      </c>
      <c r="G1110" s="3" t="s">
        <v>723</v>
      </c>
      <c r="H1110" s="24">
        <v>0</v>
      </c>
      <c r="I1110" s="24">
        <v>0</v>
      </c>
      <c r="J1110" s="24">
        <v>0</v>
      </c>
      <c r="K1110" s="24">
        <v>0</v>
      </c>
      <c r="L1110" s="24">
        <v>0</v>
      </c>
      <c r="M1110" s="24">
        <v>0</v>
      </c>
      <c r="N1110" s="24">
        <v>0</v>
      </c>
      <c r="O1110" s="24">
        <v>0</v>
      </c>
      <c r="P1110" s="24">
        <v>0</v>
      </c>
      <c r="Q1110" s="24">
        <v>0</v>
      </c>
      <c r="R1110" s="24">
        <v>0</v>
      </c>
      <c r="S1110" s="24">
        <v>0</v>
      </c>
      <c r="T1110" s="24">
        <v>0</v>
      </c>
      <c r="U1110" s="24">
        <v>0</v>
      </c>
      <c r="V1110" s="24">
        <v>0</v>
      </c>
      <c r="W1110" s="24">
        <v>0</v>
      </c>
      <c r="X1110" s="24">
        <v>0</v>
      </c>
      <c r="Y1110" s="24">
        <v>0</v>
      </c>
      <c r="Z1110" s="24">
        <v>0</v>
      </c>
      <c r="AA1110" s="24">
        <v>0</v>
      </c>
      <c r="AB1110" s="24">
        <v>0</v>
      </c>
      <c r="AC1110" s="24">
        <v>0</v>
      </c>
      <c r="AD1110" s="24">
        <v>0</v>
      </c>
      <c r="AE1110" s="24">
        <v>0</v>
      </c>
      <c r="AF1110" s="24">
        <v>0</v>
      </c>
      <c r="AG1110" s="24">
        <v>0</v>
      </c>
      <c r="AH1110" s="24">
        <v>0</v>
      </c>
      <c r="AI1110" s="22" t="str">
        <f t="shared" si="81"/>
        <v>проверка пройдена</v>
      </c>
    </row>
    <row r="1111" spans="1:35" s="16" customFormat="1" ht="35.25" customHeight="1" x14ac:dyDescent="0.25">
      <c r="A1111" s="3" t="s">
        <v>1384</v>
      </c>
      <c r="B1111" s="22" t="s">
        <v>684</v>
      </c>
      <c r="C1111" s="23" t="s">
        <v>644</v>
      </c>
      <c r="D1111" s="22" t="s">
        <v>558</v>
      </c>
      <c r="E1111" s="3" t="str">
        <f>VLOOKUP(D1111,'[36]Коды программ'!$A$2:$B$578,2,FALSE)</f>
        <v>Инструментальное исполнительство (по видам инструментов)</v>
      </c>
      <c r="F1111" s="22" t="s">
        <v>13</v>
      </c>
      <c r="G1111" s="3" t="s">
        <v>15</v>
      </c>
      <c r="H1111" s="24">
        <v>1</v>
      </c>
      <c r="I1111" s="25">
        <v>1</v>
      </c>
      <c r="J1111" s="24">
        <v>0</v>
      </c>
      <c r="K1111" s="24">
        <v>0</v>
      </c>
      <c r="L1111" s="24">
        <v>0</v>
      </c>
      <c r="M1111" s="24">
        <v>0</v>
      </c>
      <c r="N1111" s="24">
        <v>0</v>
      </c>
      <c r="O1111" s="24">
        <v>0</v>
      </c>
      <c r="P1111" s="24">
        <v>0</v>
      </c>
      <c r="Q1111" s="24">
        <v>0</v>
      </c>
      <c r="R1111" s="24">
        <v>0</v>
      </c>
      <c r="S1111" s="24">
        <v>0</v>
      </c>
      <c r="T1111" s="24">
        <v>0</v>
      </c>
      <c r="U1111" s="24">
        <v>0</v>
      </c>
      <c r="V1111" s="24">
        <v>0</v>
      </c>
      <c r="W1111" s="24">
        <v>0</v>
      </c>
      <c r="X1111" s="24">
        <v>0</v>
      </c>
      <c r="Y1111" s="24">
        <v>0</v>
      </c>
      <c r="Z1111" s="24">
        <v>0</v>
      </c>
      <c r="AA1111" s="24">
        <v>0</v>
      </c>
      <c r="AB1111" s="24">
        <v>0</v>
      </c>
      <c r="AC1111" s="24">
        <v>0</v>
      </c>
      <c r="AD1111" s="24">
        <v>0</v>
      </c>
      <c r="AE1111" s="24">
        <v>0</v>
      </c>
      <c r="AF1111" s="24">
        <v>0</v>
      </c>
      <c r="AG1111" s="24">
        <v>0</v>
      </c>
      <c r="AH1111" s="24">
        <v>0</v>
      </c>
      <c r="AI1111" s="22" t="str">
        <f t="shared" si="81"/>
        <v>проверка пройдена</v>
      </c>
    </row>
    <row r="1112" spans="1:35" s="16" customFormat="1" ht="35.25" customHeight="1" x14ac:dyDescent="0.25">
      <c r="A1112" s="3" t="s">
        <v>1384</v>
      </c>
      <c r="B1112" s="22" t="s">
        <v>684</v>
      </c>
      <c r="C1112" s="23" t="s">
        <v>644</v>
      </c>
      <c r="D1112" s="22" t="s">
        <v>558</v>
      </c>
      <c r="E1112" s="3" t="str">
        <f>VLOOKUP(D1112,'[36]Коды программ'!$A$2:$B$578,2,FALSE)</f>
        <v>Инструментальное исполнительство (по видам инструментов)</v>
      </c>
      <c r="F1112" s="22" t="s">
        <v>14</v>
      </c>
      <c r="G1112" s="3" t="s">
        <v>18</v>
      </c>
      <c r="H1112" s="24">
        <v>0</v>
      </c>
      <c r="I1112" s="25">
        <v>0</v>
      </c>
      <c r="J1112" s="24">
        <v>0</v>
      </c>
      <c r="K1112" s="24">
        <v>0</v>
      </c>
      <c r="L1112" s="24">
        <v>0</v>
      </c>
      <c r="M1112" s="24">
        <v>0</v>
      </c>
      <c r="N1112" s="24">
        <v>0</v>
      </c>
      <c r="O1112" s="24">
        <v>0</v>
      </c>
      <c r="P1112" s="24">
        <v>0</v>
      </c>
      <c r="Q1112" s="24">
        <v>0</v>
      </c>
      <c r="R1112" s="24">
        <v>0</v>
      </c>
      <c r="S1112" s="24">
        <v>0</v>
      </c>
      <c r="T1112" s="24">
        <v>0</v>
      </c>
      <c r="U1112" s="24">
        <v>0</v>
      </c>
      <c r="V1112" s="24">
        <v>0</v>
      </c>
      <c r="W1112" s="24">
        <v>0</v>
      </c>
      <c r="X1112" s="24">
        <v>0</v>
      </c>
      <c r="Y1112" s="24">
        <v>0</v>
      </c>
      <c r="Z1112" s="24">
        <v>0</v>
      </c>
      <c r="AA1112" s="24">
        <v>0</v>
      </c>
      <c r="AB1112" s="24">
        <v>0</v>
      </c>
      <c r="AC1112" s="24">
        <v>0</v>
      </c>
      <c r="AD1112" s="24">
        <v>0</v>
      </c>
      <c r="AE1112" s="24">
        <v>0</v>
      </c>
      <c r="AF1112" s="24">
        <v>0</v>
      </c>
      <c r="AG1112" s="24">
        <v>0</v>
      </c>
      <c r="AH1112" s="24">
        <v>0</v>
      </c>
      <c r="AI1112" s="22" t="str">
        <f t="shared" si="81"/>
        <v>проверка пройдена</v>
      </c>
    </row>
    <row r="1113" spans="1:35" s="16" customFormat="1" ht="35.25" customHeight="1" x14ac:dyDescent="0.25">
      <c r="A1113" s="3" t="s">
        <v>1384</v>
      </c>
      <c r="B1113" s="22" t="s">
        <v>684</v>
      </c>
      <c r="C1113" s="23" t="s">
        <v>644</v>
      </c>
      <c r="D1113" s="22" t="s">
        <v>559</v>
      </c>
      <c r="E1113" s="3" t="str">
        <f>VLOOKUP(D1113,'[36]Коды программ'!$A$2:$B$578,2,FALSE)</f>
        <v>Вокальное искусство</v>
      </c>
      <c r="F1113" s="22" t="s">
        <v>10</v>
      </c>
      <c r="G1113" s="3" t="s">
        <v>721</v>
      </c>
      <c r="H1113" s="24">
        <v>4</v>
      </c>
      <c r="I1113" s="25">
        <v>4</v>
      </c>
      <c r="J1113" s="24">
        <v>4</v>
      </c>
      <c r="K1113" s="24">
        <v>4</v>
      </c>
      <c r="L1113" s="24">
        <v>0</v>
      </c>
      <c r="M1113" s="24">
        <v>0</v>
      </c>
      <c r="N1113" s="24">
        <v>0</v>
      </c>
      <c r="O1113" s="24">
        <v>0</v>
      </c>
      <c r="P1113" s="24">
        <v>0</v>
      </c>
      <c r="Q1113" s="24">
        <v>0</v>
      </c>
      <c r="R1113" s="24">
        <v>0</v>
      </c>
      <c r="S1113" s="24">
        <v>0</v>
      </c>
      <c r="T1113" s="24">
        <v>0</v>
      </c>
      <c r="U1113" s="24">
        <v>0</v>
      </c>
      <c r="V1113" s="24">
        <v>0</v>
      </c>
      <c r="W1113" s="24">
        <v>0</v>
      </c>
      <c r="X1113" s="24">
        <v>0</v>
      </c>
      <c r="Y1113" s="24">
        <v>0</v>
      </c>
      <c r="Z1113" s="24">
        <v>0</v>
      </c>
      <c r="AA1113" s="24">
        <v>0</v>
      </c>
      <c r="AB1113" s="24">
        <v>0</v>
      </c>
      <c r="AC1113" s="24">
        <v>0</v>
      </c>
      <c r="AD1113" s="24">
        <v>0</v>
      </c>
      <c r="AE1113" s="24">
        <v>0</v>
      </c>
      <c r="AF1113" s="24">
        <v>0</v>
      </c>
      <c r="AG1113" s="24">
        <v>0</v>
      </c>
      <c r="AH1113" s="24">
        <v>0</v>
      </c>
      <c r="AI1113" s="22" t="str">
        <f>IF(H1113=I1113+L1113+M1113+N1113+O1113+P1113+Q1113+R1113+S1113+T1113+U1113+V1113+W1113+X1113+Y1113+Z1113+AA1113+AB1113+AC1113+AD1113+AE1113+AF1113+AG1113,"проверка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14" spans="1:35" s="16" customFormat="1" ht="35.25" customHeight="1" x14ac:dyDescent="0.25">
      <c r="A1114" s="3" t="s">
        <v>1384</v>
      </c>
      <c r="B1114" s="22" t="s">
        <v>684</v>
      </c>
      <c r="C1114" s="23" t="s">
        <v>644</v>
      </c>
      <c r="D1114" s="22" t="s">
        <v>559</v>
      </c>
      <c r="E1114" s="3" t="str">
        <f>VLOOKUP(D1114,'[36]Коды программ'!$A$2:$B$578,2,FALSE)</f>
        <v>Вокальное искусство</v>
      </c>
      <c r="F1114" s="22" t="s">
        <v>11</v>
      </c>
      <c r="G1114" s="3" t="s">
        <v>722</v>
      </c>
      <c r="H1114" s="24">
        <v>0</v>
      </c>
      <c r="I1114" s="24">
        <v>0</v>
      </c>
      <c r="J1114" s="24">
        <v>0</v>
      </c>
      <c r="K1114" s="24">
        <v>0</v>
      </c>
      <c r="L1114" s="24">
        <v>0</v>
      </c>
      <c r="M1114" s="24">
        <v>0</v>
      </c>
      <c r="N1114" s="24">
        <v>0</v>
      </c>
      <c r="O1114" s="24">
        <v>0</v>
      </c>
      <c r="P1114" s="24">
        <v>0</v>
      </c>
      <c r="Q1114" s="24">
        <v>0</v>
      </c>
      <c r="R1114" s="24">
        <v>0</v>
      </c>
      <c r="S1114" s="24">
        <v>0</v>
      </c>
      <c r="T1114" s="24">
        <v>0</v>
      </c>
      <c r="U1114" s="24">
        <v>0</v>
      </c>
      <c r="V1114" s="24">
        <v>0</v>
      </c>
      <c r="W1114" s="24">
        <v>0</v>
      </c>
      <c r="X1114" s="24">
        <v>0</v>
      </c>
      <c r="Y1114" s="24">
        <v>0</v>
      </c>
      <c r="Z1114" s="24">
        <v>0</v>
      </c>
      <c r="AA1114" s="24">
        <v>0</v>
      </c>
      <c r="AB1114" s="24">
        <v>0</v>
      </c>
      <c r="AC1114" s="24">
        <v>0</v>
      </c>
      <c r="AD1114" s="24">
        <v>0</v>
      </c>
      <c r="AE1114" s="24">
        <v>0</v>
      </c>
      <c r="AF1114" s="24">
        <v>0</v>
      </c>
      <c r="AG1114" s="24">
        <v>0</v>
      </c>
      <c r="AH1114" s="24">
        <v>0</v>
      </c>
      <c r="AI1114" s="22" t="str">
        <f t="shared" si="81"/>
        <v>проверка пройдена</v>
      </c>
    </row>
    <row r="1115" spans="1:35" s="16" customFormat="1" ht="35.25" customHeight="1" x14ac:dyDescent="0.25">
      <c r="A1115" s="3" t="s">
        <v>1384</v>
      </c>
      <c r="B1115" s="22" t="s">
        <v>684</v>
      </c>
      <c r="C1115" s="23" t="s">
        <v>644</v>
      </c>
      <c r="D1115" s="22" t="s">
        <v>559</v>
      </c>
      <c r="E1115" s="3" t="str">
        <f>VLOOKUP(D1115,'[36]Коды программ'!$A$2:$B$578,2,FALSE)</f>
        <v>Вокальное искусство</v>
      </c>
      <c r="F1115" s="22" t="s">
        <v>12</v>
      </c>
      <c r="G1115" s="3" t="s">
        <v>723</v>
      </c>
      <c r="H1115" s="24">
        <v>0</v>
      </c>
      <c r="I1115" s="24">
        <v>0</v>
      </c>
      <c r="J1115" s="24">
        <v>0</v>
      </c>
      <c r="K1115" s="24">
        <v>0</v>
      </c>
      <c r="L1115" s="24">
        <v>0</v>
      </c>
      <c r="M1115" s="24">
        <v>0</v>
      </c>
      <c r="N1115" s="24">
        <v>0</v>
      </c>
      <c r="O1115" s="24">
        <v>0</v>
      </c>
      <c r="P1115" s="24">
        <v>0</v>
      </c>
      <c r="Q1115" s="24">
        <v>0</v>
      </c>
      <c r="R1115" s="24">
        <v>0</v>
      </c>
      <c r="S1115" s="24">
        <v>0</v>
      </c>
      <c r="T1115" s="24">
        <v>0</v>
      </c>
      <c r="U1115" s="24">
        <v>0</v>
      </c>
      <c r="V1115" s="24">
        <v>0</v>
      </c>
      <c r="W1115" s="24">
        <v>0</v>
      </c>
      <c r="X1115" s="24">
        <v>0</v>
      </c>
      <c r="Y1115" s="24">
        <v>0</v>
      </c>
      <c r="Z1115" s="24">
        <v>0</v>
      </c>
      <c r="AA1115" s="24">
        <v>0</v>
      </c>
      <c r="AB1115" s="24">
        <v>0</v>
      </c>
      <c r="AC1115" s="24">
        <v>0</v>
      </c>
      <c r="AD1115" s="24">
        <v>0</v>
      </c>
      <c r="AE1115" s="24">
        <v>0</v>
      </c>
      <c r="AF1115" s="24">
        <v>0</v>
      </c>
      <c r="AG1115" s="24">
        <v>0</v>
      </c>
      <c r="AH1115" s="24">
        <v>0</v>
      </c>
      <c r="AI1115" s="22" t="str">
        <f t="shared" si="81"/>
        <v>проверка пройдена</v>
      </c>
    </row>
    <row r="1116" spans="1:35" s="16" customFormat="1" ht="35.25" customHeight="1" x14ac:dyDescent="0.25">
      <c r="A1116" s="3" t="s">
        <v>1384</v>
      </c>
      <c r="B1116" s="22" t="s">
        <v>684</v>
      </c>
      <c r="C1116" s="23" t="s">
        <v>644</v>
      </c>
      <c r="D1116" s="22" t="s">
        <v>559</v>
      </c>
      <c r="E1116" s="3" t="str">
        <f>VLOOKUP(D1116,'[36]Коды программ'!$A$2:$B$578,2,FALSE)</f>
        <v>Вокальное искусство</v>
      </c>
      <c r="F1116" s="22" t="s">
        <v>13</v>
      </c>
      <c r="G1116" s="3" t="s">
        <v>15</v>
      </c>
      <c r="H1116" s="24">
        <v>1</v>
      </c>
      <c r="I1116" s="25">
        <v>1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  <c r="V1116" s="24">
        <v>0</v>
      </c>
      <c r="W1116" s="24">
        <v>0</v>
      </c>
      <c r="X1116" s="24">
        <v>0</v>
      </c>
      <c r="Y1116" s="24">
        <v>0</v>
      </c>
      <c r="Z1116" s="24">
        <v>0</v>
      </c>
      <c r="AA1116" s="24">
        <v>0</v>
      </c>
      <c r="AB1116" s="24">
        <v>0</v>
      </c>
      <c r="AC1116" s="24">
        <v>0</v>
      </c>
      <c r="AD1116" s="24">
        <v>0</v>
      </c>
      <c r="AE1116" s="24">
        <v>0</v>
      </c>
      <c r="AF1116" s="24">
        <v>0</v>
      </c>
      <c r="AG1116" s="24">
        <v>0</v>
      </c>
      <c r="AH1116" s="24">
        <v>0</v>
      </c>
      <c r="AI1116" s="22" t="str">
        <f t="shared" si="81"/>
        <v>проверка пройдена</v>
      </c>
    </row>
    <row r="1117" spans="1:35" s="16" customFormat="1" ht="35.25" customHeight="1" x14ac:dyDescent="0.25">
      <c r="A1117" s="3" t="s">
        <v>1384</v>
      </c>
      <c r="B1117" s="22" t="s">
        <v>684</v>
      </c>
      <c r="C1117" s="23" t="s">
        <v>644</v>
      </c>
      <c r="D1117" s="22" t="s">
        <v>559</v>
      </c>
      <c r="E1117" s="3" t="str">
        <f>VLOOKUP(D1117,'[36]Коды программ'!$A$2:$B$578,2,FALSE)</f>
        <v>Вокальное искусство</v>
      </c>
      <c r="F1117" s="22" t="s">
        <v>14</v>
      </c>
      <c r="G1117" s="3" t="s">
        <v>18</v>
      </c>
      <c r="H1117" s="24">
        <v>0</v>
      </c>
      <c r="I1117" s="25">
        <v>0</v>
      </c>
      <c r="J1117" s="24">
        <v>0</v>
      </c>
      <c r="K1117" s="24">
        <v>0</v>
      </c>
      <c r="L1117" s="24">
        <v>0</v>
      </c>
      <c r="M1117" s="24">
        <v>0</v>
      </c>
      <c r="N1117" s="24">
        <v>0</v>
      </c>
      <c r="O1117" s="24">
        <v>0</v>
      </c>
      <c r="P1117" s="24">
        <v>0</v>
      </c>
      <c r="Q1117" s="24">
        <v>0</v>
      </c>
      <c r="R1117" s="24">
        <v>0</v>
      </c>
      <c r="S1117" s="24">
        <v>0</v>
      </c>
      <c r="T1117" s="24">
        <v>0</v>
      </c>
      <c r="U1117" s="24">
        <v>0</v>
      </c>
      <c r="V1117" s="24">
        <v>0</v>
      </c>
      <c r="W1117" s="24">
        <v>0</v>
      </c>
      <c r="X1117" s="24">
        <v>0</v>
      </c>
      <c r="Y1117" s="24">
        <v>0</v>
      </c>
      <c r="Z1117" s="24">
        <v>0</v>
      </c>
      <c r="AA1117" s="24">
        <v>0</v>
      </c>
      <c r="AB1117" s="24">
        <v>0</v>
      </c>
      <c r="AC1117" s="24">
        <v>0</v>
      </c>
      <c r="AD1117" s="24">
        <v>0</v>
      </c>
      <c r="AE1117" s="24">
        <v>0</v>
      </c>
      <c r="AF1117" s="24">
        <v>0</v>
      </c>
      <c r="AG1117" s="24">
        <v>0</v>
      </c>
      <c r="AH1117" s="24">
        <v>0</v>
      </c>
      <c r="AI1117" s="22" t="str">
        <f t="shared" si="81"/>
        <v>проверка пройдена</v>
      </c>
    </row>
    <row r="1118" spans="1:35" s="16" customFormat="1" ht="35.25" customHeight="1" x14ac:dyDescent="0.25">
      <c r="A1118" s="3" t="s">
        <v>1384</v>
      </c>
      <c r="B1118" s="22" t="s">
        <v>684</v>
      </c>
      <c r="C1118" s="23" t="s">
        <v>644</v>
      </c>
      <c r="D1118" s="22" t="s">
        <v>561</v>
      </c>
      <c r="E1118" s="3" t="str">
        <f>VLOOKUP(D1118,'[36]Коды программ'!$A$2:$B$578,2,FALSE)</f>
        <v>Хоровое дирижирование с присвоением квалификаций хормейстер, преподаватель</v>
      </c>
      <c r="F1118" s="22" t="s">
        <v>10</v>
      </c>
      <c r="G1118" s="3" t="s">
        <v>721</v>
      </c>
      <c r="H1118" s="24">
        <v>2</v>
      </c>
      <c r="I1118" s="25">
        <v>2</v>
      </c>
      <c r="J1118" s="24">
        <v>2</v>
      </c>
      <c r="K1118" s="24">
        <v>2</v>
      </c>
      <c r="L1118" s="24">
        <v>0</v>
      </c>
      <c r="M1118" s="24">
        <v>0</v>
      </c>
      <c r="N1118" s="24">
        <v>0</v>
      </c>
      <c r="O1118" s="24">
        <v>0</v>
      </c>
      <c r="P1118" s="24">
        <v>0</v>
      </c>
      <c r="Q1118" s="24">
        <v>0</v>
      </c>
      <c r="R1118" s="24">
        <v>0</v>
      </c>
      <c r="S1118" s="24">
        <v>0</v>
      </c>
      <c r="T1118" s="24">
        <v>0</v>
      </c>
      <c r="U1118" s="24">
        <v>0</v>
      </c>
      <c r="V1118" s="24">
        <v>0</v>
      </c>
      <c r="W1118" s="24">
        <v>0</v>
      </c>
      <c r="X1118" s="24">
        <v>0</v>
      </c>
      <c r="Y1118" s="24">
        <v>0</v>
      </c>
      <c r="Z1118" s="24">
        <v>0</v>
      </c>
      <c r="AA1118" s="24">
        <v>0</v>
      </c>
      <c r="AB1118" s="24">
        <v>0</v>
      </c>
      <c r="AC1118" s="24">
        <v>0</v>
      </c>
      <c r="AD1118" s="24">
        <v>0</v>
      </c>
      <c r="AE1118" s="24">
        <v>0</v>
      </c>
      <c r="AF1118" s="24">
        <v>0</v>
      </c>
      <c r="AG1118" s="24">
        <v>0</v>
      </c>
      <c r="AH1118" s="24">
        <v>0</v>
      </c>
      <c r="AI1118" s="22" t="str">
        <f>IF(H1118=I1118+L1118+M1118+N1118+O1118+P1118+Q1118+R1118+S1118+T1118+U1118+V1118+W1118+X1118+Y1118+Z1118+AA1118+AB1118+AC1118+AD1118+AE1118+AF1118+AG1118,"проверка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19" spans="1:35" s="16" customFormat="1" ht="35.25" customHeight="1" x14ac:dyDescent="0.25">
      <c r="A1119" s="3" t="s">
        <v>1384</v>
      </c>
      <c r="B1119" s="22" t="s">
        <v>684</v>
      </c>
      <c r="C1119" s="23" t="s">
        <v>644</v>
      </c>
      <c r="D1119" s="22" t="s">
        <v>561</v>
      </c>
      <c r="E1119" s="3" t="str">
        <f>VLOOKUP(D1119,'[36]Коды программ'!$A$2:$B$578,2,FALSE)</f>
        <v>Хоровое дирижирование с присвоением квалификаций хормейстер, преподаватель</v>
      </c>
      <c r="F1119" s="22" t="s">
        <v>11</v>
      </c>
      <c r="G1119" s="3" t="s">
        <v>722</v>
      </c>
      <c r="H1119" s="24">
        <v>0</v>
      </c>
      <c r="I1119" s="24">
        <v>0</v>
      </c>
      <c r="J1119" s="24">
        <v>0</v>
      </c>
      <c r="K1119" s="24">
        <v>0</v>
      </c>
      <c r="L1119" s="24">
        <v>0</v>
      </c>
      <c r="M1119" s="24">
        <v>0</v>
      </c>
      <c r="N1119" s="24">
        <v>0</v>
      </c>
      <c r="O1119" s="24">
        <v>0</v>
      </c>
      <c r="P1119" s="24">
        <v>0</v>
      </c>
      <c r="Q1119" s="24">
        <v>0</v>
      </c>
      <c r="R1119" s="24">
        <v>0</v>
      </c>
      <c r="S1119" s="24">
        <v>0</v>
      </c>
      <c r="T1119" s="24">
        <v>0</v>
      </c>
      <c r="U1119" s="24">
        <v>0</v>
      </c>
      <c r="V1119" s="24">
        <v>0</v>
      </c>
      <c r="W1119" s="24">
        <v>0</v>
      </c>
      <c r="X1119" s="24">
        <v>0</v>
      </c>
      <c r="Y1119" s="24">
        <v>0</v>
      </c>
      <c r="Z1119" s="24">
        <v>0</v>
      </c>
      <c r="AA1119" s="24">
        <v>0</v>
      </c>
      <c r="AB1119" s="24">
        <v>0</v>
      </c>
      <c r="AC1119" s="24">
        <v>0</v>
      </c>
      <c r="AD1119" s="24">
        <v>0</v>
      </c>
      <c r="AE1119" s="24">
        <v>0</v>
      </c>
      <c r="AF1119" s="24">
        <v>0</v>
      </c>
      <c r="AG1119" s="24">
        <v>0</v>
      </c>
      <c r="AH1119" s="24">
        <v>0</v>
      </c>
      <c r="AI1119" s="22" t="str">
        <f t="shared" si="81"/>
        <v>проверка пройдена</v>
      </c>
    </row>
    <row r="1120" spans="1:35" s="16" customFormat="1" ht="35.25" customHeight="1" x14ac:dyDescent="0.25">
      <c r="A1120" s="3" t="s">
        <v>1384</v>
      </c>
      <c r="B1120" s="22" t="s">
        <v>684</v>
      </c>
      <c r="C1120" s="23" t="s">
        <v>644</v>
      </c>
      <c r="D1120" s="22" t="s">
        <v>561</v>
      </c>
      <c r="E1120" s="3" t="str">
        <f>VLOOKUP(D1120,'[36]Коды программ'!$A$2:$B$578,2,FALSE)</f>
        <v>Хоровое дирижирование с присвоением квалификаций хормейстер, преподаватель</v>
      </c>
      <c r="F1120" s="22" t="s">
        <v>12</v>
      </c>
      <c r="G1120" s="3" t="s">
        <v>723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  <c r="V1120" s="24">
        <v>0</v>
      </c>
      <c r="W1120" s="24">
        <v>0</v>
      </c>
      <c r="X1120" s="24">
        <v>0</v>
      </c>
      <c r="Y1120" s="24">
        <v>0</v>
      </c>
      <c r="Z1120" s="24">
        <v>0</v>
      </c>
      <c r="AA1120" s="24">
        <v>0</v>
      </c>
      <c r="AB1120" s="24">
        <v>0</v>
      </c>
      <c r="AC1120" s="24">
        <v>0</v>
      </c>
      <c r="AD1120" s="24">
        <v>0</v>
      </c>
      <c r="AE1120" s="24">
        <v>0</v>
      </c>
      <c r="AF1120" s="24">
        <v>0</v>
      </c>
      <c r="AG1120" s="24">
        <v>0</v>
      </c>
      <c r="AH1120" s="24">
        <v>0</v>
      </c>
      <c r="AI1120" s="22" t="str">
        <f t="shared" si="81"/>
        <v>проверка пройдена</v>
      </c>
    </row>
    <row r="1121" spans="1:35" s="16" customFormat="1" ht="35.25" customHeight="1" x14ac:dyDescent="0.25">
      <c r="A1121" s="3" t="s">
        <v>1384</v>
      </c>
      <c r="B1121" s="22" t="s">
        <v>684</v>
      </c>
      <c r="C1121" s="23" t="s">
        <v>644</v>
      </c>
      <c r="D1121" s="22" t="s">
        <v>561</v>
      </c>
      <c r="E1121" s="3" t="str">
        <f>VLOOKUP(D1121,'[36]Коды программ'!$A$2:$B$578,2,FALSE)</f>
        <v>Хоровое дирижирование с присвоением квалификаций хормейстер, преподаватель</v>
      </c>
      <c r="F1121" s="22" t="s">
        <v>13</v>
      </c>
      <c r="G1121" s="3" t="s">
        <v>15</v>
      </c>
      <c r="H1121" s="24">
        <v>0</v>
      </c>
      <c r="I1121" s="24">
        <v>0</v>
      </c>
      <c r="J1121" s="24">
        <v>0</v>
      </c>
      <c r="K1121" s="24">
        <v>0</v>
      </c>
      <c r="L1121" s="24">
        <v>0</v>
      </c>
      <c r="M1121" s="24">
        <v>0</v>
      </c>
      <c r="N1121" s="24">
        <v>0</v>
      </c>
      <c r="O1121" s="24">
        <v>0</v>
      </c>
      <c r="P1121" s="24">
        <v>0</v>
      </c>
      <c r="Q1121" s="24">
        <v>0</v>
      </c>
      <c r="R1121" s="24">
        <v>0</v>
      </c>
      <c r="S1121" s="24">
        <v>0</v>
      </c>
      <c r="T1121" s="24">
        <v>0</v>
      </c>
      <c r="U1121" s="24">
        <v>0</v>
      </c>
      <c r="V1121" s="24">
        <v>0</v>
      </c>
      <c r="W1121" s="24">
        <v>0</v>
      </c>
      <c r="X1121" s="24">
        <v>0</v>
      </c>
      <c r="Y1121" s="24">
        <v>0</v>
      </c>
      <c r="Z1121" s="24">
        <v>0</v>
      </c>
      <c r="AA1121" s="24">
        <v>0</v>
      </c>
      <c r="AB1121" s="24">
        <v>0</v>
      </c>
      <c r="AC1121" s="24">
        <v>0</v>
      </c>
      <c r="AD1121" s="24">
        <v>0</v>
      </c>
      <c r="AE1121" s="24">
        <v>0</v>
      </c>
      <c r="AF1121" s="24">
        <v>0</v>
      </c>
      <c r="AG1121" s="24">
        <v>0</v>
      </c>
      <c r="AH1121" s="24">
        <v>0</v>
      </c>
      <c r="AI1121" s="22" t="str">
        <f t="shared" si="81"/>
        <v>проверка пройдена</v>
      </c>
    </row>
    <row r="1122" spans="1:35" s="16" customFormat="1" ht="35.25" customHeight="1" x14ac:dyDescent="0.25">
      <c r="A1122" s="3" t="s">
        <v>1384</v>
      </c>
      <c r="B1122" s="22" t="s">
        <v>684</v>
      </c>
      <c r="C1122" s="23" t="s">
        <v>644</v>
      </c>
      <c r="D1122" s="22" t="s">
        <v>561</v>
      </c>
      <c r="E1122" s="3" t="str">
        <f>VLOOKUP(D1122,'[36]Коды программ'!$A$2:$B$578,2,FALSE)</f>
        <v>Хоровое дирижирование с присвоением квалификаций хормейстер, преподаватель</v>
      </c>
      <c r="F1122" s="22" t="s">
        <v>14</v>
      </c>
      <c r="G1122" s="3" t="s">
        <v>18</v>
      </c>
      <c r="H1122" s="24">
        <v>0</v>
      </c>
      <c r="I1122" s="25">
        <v>0</v>
      </c>
      <c r="J1122" s="24">
        <v>0</v>
      </c>
      <c r="K1122" s="24">
        <v>0</v>
      </c>
      <c r="L1122" s="24">
        <v>0</v>
      </c>
      <c r="M1122" s="24">
        <v>0</v>
      </c>
      <c r="N1122" s="24">
        <v>0</v>
      </c>
      <c r="O1122" s="24">
        <v>0</v>
      </c>
      <c r="P1122" s="24">
        <v>0</v>
      </c>
      <c r="Q1122" s="24">
        <v>0</v>
      </c>
      <c r="R1122" s="24">
        <v>0</v>
      </c>
      <c r="S1122" s="24">
        <v>0</v>
      </c>
      <c r="T1122" s="24">
        <v>0</v>
      </c>
      <c r="U1122" s="24">
        <v>0</v>
      </c>
      <c r="V1122" s="24">
        <v>0</v>
      </c>
      <c r="W1122" s="24">
        <v>0</v>
      </c>
      <c r="X1122" s="24">
        <v>0</v>
      </c>
      <c r="Y1122" s="24">
        <v>0</v>
      </c>
      <c r="Z1122" s="24">
        <v>0</v>
      </c>
      <c r="AA1122" s="24">
        <v>0</v>
      </c>
      <c r="AB1122" s="24">
        <v>0</v>
      </c>
      <c r="AC1122" s="24">
        <v>0</v>
      </c>
      <c r="AD1122" s="24">
        <v>0</v>
      </c>
      <c r="AE1122" s="24">
        <v>0</v>
      </c>
      <c r="AF1122" s="24">
        <v>0</v>
      </c>
      <c r="AG1122" s="24">
        <v>0</v>
      </c>
      <c r="AH1122" s="24">
        <v>0</v>
      </c>
      <c r="AI1122" s="22" t="str">
        <f t="shared" si="81"/>
        <v>проверка пройдена</v>
      </c>
    </row>
    <row r="1123" spans="1:35" s="16" customFormat="1" ht="35.25" customHeight="1" x14ac:dyDescent="0.25">
      <c r="A1123" s="3" t="s">
        <v>1384</v>
      </c>
      <c r="B1123" s="22" t="s">
        <v>684</v>
      </c>
      <c r="C1123" s="23" t="s">
        <v>644</v>
      </c>
      <c r="D1123" s="22" t="s">
        <v>562</v>
      </c>
      <c r="E1123" s="3" t="str">
        <f>VLOOKUP(D1123,'[36]Коды программ'!$A$2:$B$578,2,FALSE)</f>
        <v>Теория музыки</v>
      </c>
      <c r="F1123" s="22" t="s">
        <v>10</v>
      </c>
      <c r="G1123" s="3" t="s">
        <v>721</v>
      </c>
      <c r="H1123" s="24">
        <v>2</v>
      </c>
      <c r="I1123" s="25">
        <v>2</v>
      </c>
      <c r="J1123" s="24">
        <v>2</v>
      </c>
      <c r="K1123" s="24">
        <v>2</v>
      </c>
      <c r="L1123" s="24">
        <v>0</v>
      </c>
      <c r="M1123" s="24">
        <v>0</v>
      </c>
      <c r="N1123" s="24">
        <v>0</v>
      </c>
      <c r="O1123" s="24">
        <v>0</v>
      </c>
      <c r="P1123" s="24">
        <v>0</v>
      </c>
      <c r="Q1123" s="24">
        <v>0</v>
      </c>
      <c r="R1123" s="24">
        <v>0</v>
      </c>
      <c r="S1123" s="24">
        <v>0</v>
      </c>
      <c r="T1123" s="24">
        <v>0</v>
      </c>
      <c r="U1123" s="24">
        <v>0</v>
      </c>
      <c r="V1123" s="24">
        <v>0</v>
      </c>
      <c r="W1123" s="24">
        <v>0</v>
      </c>
      <c r="X1123" s="24">
        <v>0</v>
      </c>
      <c r="Y1123" s="24">
        <v>0</v>
      </c>
      <c r="Z1123" s="24">
        <v>0</v>
      </c>
      <c r="AA1123" s="24">
        <v>0</v>
      </c>
      <c r="AB1123" s="24">
        <v>0</v>
      </c>
      <c r="AC1123" s="24">
        <v>0</v>
      </c>
      <c r="AD1123" s="24">
        <v>0</v>
      </c>
      <c r="AE1123" s="24">
        <v>0</v>
      </c>
      <c r="AF1123" s="24">
        <v>0</v>
      </c>
      <c r="AG1123" s="24">
        <v>0</v>
      </c>
      <c r="AH1123" s="24">
        <v>0</v>
      </c>
      <c r="AI1123" s="22" t="str">
        <f>IF(H1123=I1123+L1123+M1123+N1123+O1123+P1123+Q1123+R1123+S1123+T1123+U1123+V1123+W1123+X1123+Y1123+Z1123+AA1123+AB1123+AC1123+AD1123+AE1123+AF1123+AG1123,"проверка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24" spans="1:35" s="16" customFormat="1" ht="35.25" customHeight="1" x14ac:dyDescent="0.25">
      <c r="A1124" s="3" t="s">
        <v>1384</v>
      </c>
      <c r="B1124" s="22" t="s">
        <v>684</v>
      </c>
      <c r="C1124" s="23" t="s">
        <v>644</v>
      </c>
      <c r="D1124" s="22" t="s">
        <v>562</v>
      </c>
      <c r="E1124" s="3" t="str">
        <f>VLOOKUP(D1124,'[36]Коды программ'!$A$2:$B$578,2,FALSE)</f>
        <v>Теория музыки</v>
      </c>
      <c r="F1124" s="22" t="s">
        <v>11</v>
      </c>
      <c r="G1124" s="3" t="s">
        <v>722</v>
      </c>
      <c r="H1124" s="24">
        <v>0</v>
      </c>
      <c r="I1124" s="24">
        <v>0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  <c r="V1124" s="24">
        <v>0</v>
      </c>
      <c r="W1124" s="24">
        <v>0</v>
      </c>
      <c r="X1124" s="24">
        <v>0</v>
      </c>
      <c r="Y1124" s="24">
        <v>0</v>
      </c>
      <c r="Z1124" s="24">
        <v>0</v>
      </c>
      <c r="AA1124" s="24">
        <v>0</v>
      </c>
      <c r="AB1124" s="24">
        <v>0</v>
      </c>
      <c r="AC1124" s="24">
        <v>0</v>
      </c>
      <c r="AD1124" s="24">
        <v>0</v>
      </c>
      <c r="AE1124" s="24">
        <v>0</v>
      </c>
      <c r="AF1124" s="24">
        <v>0</v>
      </c>
      <c r="AG1124" s="24">
        <v>0</v>
      </c>
      <c r="AH1124" s="24">
        <v>0</v>
      </c>
      <c r="AI1124" s="22" t="str">
        <f t="shared" si="81"/>
        <v>проверка пройдена</v>
      </c>
    </row>
    <row r="1125" spans="1:35" s="16" customFormat="1" ht="35.25" customHeight="1" x14ac:dyDescent="0.25">
      <c r="A1125" s="3" t="s">
        <v>1384</v>
      </c>
      <c r="B1125" s="22" t="s">
        <v>684</v>
      </c>
      <c r="C1125" s="23" t="s">
        <v>644</v>
      </c>
      <c r="D1125" s="22" t="s">
        <v>562</v>
      </c>
      <c r="E1125" s="3" t="str">
        <f>VLOOKUP(D1125,'[36]Коды программ'!$A$2:$B$578,2,FALSE)</f>
        <v>Теория музыки</v>
      </c>
      <c r="F1125" s="22" t="s">
        <v>12</v>
      </c>
      <c r="G1125" s="3" t="s">
        <v>723</v>
      </c>
      <c r="H1125" s="24">
        <v>0</v>
      </c>
      <c r="I1125" s="24">
        <v>0</v>
      </c>
      <c r="J1125" s="24">
        <v>0</v>
      </c>
      <c r="K1125" s="24">
        <v>0</v>
      </c>
      <c r="L1125" s="24">
        <v>0</v>
      </c>
      <c r="M1125" s="24">
        <v>0</v>
      </c>
      <c r="N1125" s="24">
        <v>0</v>
      </c>
      <c r="O1125" s="24">
        <v>0</v>
      </c>
      <c r="P1125" s="24">
        <v>0</v>
      </c>
      <c r="Q1125" s="24">
        <v>0</v>
      </c>
      <c r="R1125" s="24">
        <v>0</v>
      </c>
      <c r="S1125" s="24">
        <v>0</v>
      </c>
      <c r="T1125" s="24">
        <v>0</v>
      </c>
      <c r="U1125" s="24">
        <v>0</v>
      </c>
      <c r="V1125" s="24">
        <v>0</v>
      </c>
      <c r="W1125" s="24">
        <v>0</v>
      </c>
      <c r="X1125" s="24">
        <v>0</v>
      </c>
      <c r="Y1125" s="24">
        <v>0</v>
      </c>
      <c r="Z1125" s="24">
        <v>0</v>
      </c>
      <c r="AA1125" s="24">
        <v>0</v>
      </c>
      <c r="AB1125" s="24">
        <v>0</v>
      </c>
      <c r="AC1125" s="24">
        <v>0</v>
      </c>
      <c r="AD1125" s="24">
        <v>0</v>
      </c>
      <c r="AE1125" s="24">
        <v>0</v>
      </c>
      <c r="AF1125" s="24">
        <v>0</v>
      </c>
      <c r="AG1125" s="24">
        <v>0</v>
      </c>
      <c r="AH1125" s="24">
        <v>0</v>
      </c>
      <c r="AI1125" s="22" t="str">
        <f t="shared" si="81"/>
        <v>проверка пройдена</v>
      </c>
    </row>
    <row r="1126" spans="1:35" s="16" customFormat="1" ht="35.25" customHeight="1" x14ac:dyDescent="0.25">
      <c r="A1126" s="3" t="s">
        <v>1384</v>
      </c>
      <c r="B1126" s="22" t="s">
        <v>684</v>
      </c>
      <c r="C1126" s="23" t="s">
        <v>644</v>
      </c>
      <c r="D1126" s="22" t="s">
        <v>562</v>
      </c>
      <c r="E1126" s="3" t="str">
        <f>VLOOKUP(D1126,'[36]Коды программ'!$A$2:$B$578,2,FALSE)</f>
        <v>Теория музыки</v>
      </c>
      <c r="F1126" s="22" t="s">
        <v>13</v>
      </c>
      <c r="G1126" s="3" t="s">
        <v>15</v>
      </c>
      <c r="H1126" s="24">
        <v>0</v>
      </c>
      <c r="I1126" s="24">
        <v>0</v>
      </c>
      <c r="J1126" s="24">
        <v>0</v>
      </c>
      <c r="K1126" s="24">
        <v>0</v>
      </c>
      <c r="L1126" s="24">
        <v>0</v>
      </c>
      <c r="M1126" s="24">
        <v>0</v>
      </c>
      <c r="N1126" s="24">
        <v>0</v>
      </c>
      <c r="O1126" s="24">
        <v>0</v>
      </c>
      <c r="P1126" s="24">
        <v>0</v>
      </c>
      <c r="Q1126" s="24">
        <v>0</v>
      </c>
      <c r="R1126" s="24">
        <v>0</v>
      </c>
      <c r="S1126" s="24">
        <v>0</v>
      </c>
      <c r="T1126" s="24">
        <v>0</v>
      </c>
      <c r="U1126" s="24">
        <v>0</v>
      </c>
      <c r="V1126" s="24">
        <v>0</v>
      </c>
      <c r="W1126" s="24">
        <v>0</v>
      </c>
      <c r="X1126" s="24">
        <v>0</v>
      </c>
      <c r="Y1126" s="24">
        <v>0</v>
      </c>
      <c r="Z1126" s="24">
        <v>0</v>
      </c>
      <c r="AA1126" s="24">
        <v>0</v>
      </c>
      <c r="AB1126" s="24">
        <v>0</v>
      </c>
      <c r="AC1126" s="24">
        <v>0</v>
      </c>
      <c r="AD1126" s="24">
        <v>0</v>
      </c>
      <c r="AE1126" s="24">
        <v>0</v>
      </c>
      <c r="AF1126" s="24">
        <v>0</v>
      </c>
      <c r="AG1126" s="24">
        <v>0</v>
      </c>
      <c r="AH1126" s="24">
        <v>0</v>
      </c>
      <c r="AI1126" s="22" t="str">
        <f t="shared" si="81"/>
        <v>проверка пройдена</v>
      </c>
    </row>
    <row r="1127" spans="1:35" s="16" customFormat="1" ht="35.25" customHeight="1" x14ac:dyDescent="0.25">
      <c r="A1127" s="3" t="s">
        <v>1384</v>
      </c>
      <c r="B1127" s="22" t="s">
        <v>684</v>
      </c>
      <c r="C1127" s="23" t="s">
        <v>644</v>
      </c>
      <c r="D1127" s="22" t="s">
        <v>562</v>
      </c>
      <c r="E1127" s="3" t="str">
        <f>VLOOKUP(D1127,'[36]Коды программ'!$A$2:$B$578,2,FALSE)</f>
        <v>Теория музыки</v>
      </c>
      <c r="F1127" s="22" t="s">
        <v>14</v>
      </c>
      <c r="G1127" s="3" t="s">
        <v>18</v>
      </c>
      <c r="H1127" s="24">
        <v>0</v>
      </c>
      <c r="I1127" s="25">
        <v>0</v>
      </c>
      <c r="J1127" s="24">
        <v>0</v>
      </c>
      <c r="K1127" s="24">
        <v>0</v>
      </c>
      <c r="L1127" s="24">
        <v>0</v>
      </c>
      <c r="M1127" s="24">
        <v>0</v>
      </c>
      <c r="N1127" s="24">
        <v>0</v>
      </c>
      <c r="O1127" s="24">
        <v>0</v>
      </c>
      <c r="P1127" s="24">
        <v>0</v>
      </c>
      <c r="Q1127" s="24">
        <v>0</v>
      </c>
      <c r="R1127" s="24">
        <v>0</v>
      </c>
      <c r="S1127" s="24">
        <v>0</v>
      </c>
      <c r="T1127" s="24">
        <v>0</v>
      </c>
      <c r="U1127" s="24">
        <v>0</v>
      </c>
      <c r="V1127" s="24">
        <v>0</v>
      </c>
      <c r="W1127" s="24">
        <v>0</v>
      </c>
      <c r="X1127" s="24">
        <v>0</v>
      </c>
      <c r="Y1127" s="24">
        <v>0</v>
      </c>
      <c r="Z1127" s="24">
        <v>0</v>
      </c>
      <c r="AA1127" s="24">
        <v>0</v>
      </c>
      <c r="AB1127" s="24">
        <v>0</v>
      </c>
      <c r="AC1127" s="24">
        <v>0</v>
      </c>
      <c r="AD1127" s="24">
        <v>0</v>
      </c>
      <c r="AE1127" s="24">
        <v>0</v>
      </c>
      <c r="AF1127" s="24">
        <v>0</v>
      </c>
      <c r="AG1127" s="24">
        <v>0</v>
      </c>
      <c r="AH1127" s="24">
        <v>0</v>
      </c>
      <c r="AI1127" s="22" t="str">
        <f t="shared" si="81"/>
        <v>проверка пройдена</v>
      </c>
    </row>
    <row r="1128" spans="1:35" s="16" customFormat="1" ht="35.25" customHeight="1" x14ac:dyDescent="0.25">
      <c r="A1128" s="3" t="s">
        <v>1385</v>
      </c>
      <c r="B1128" s="22" t="s">
        <v>684</v>
      </c>
      <c r="C1128" s="23" t="s">
        <v>644</v>
      </c>
      <c r="D1128" s="22" t="s">
        <v>495</v>
      </c>
      <c r="E1128" s="3" t="str">
        <f>VLOOKUP(D1128,'Коды программ'!$A$2:$B$578,2,FALSE)</f>
        <v>Экономика и бухгалтерский учет (по отраслям)</v>
      </c>
      <c r="F1128" s="22" t="s">
        <v>10</v>
      </c>
      <c r="G1128" s="3" t="s">
        <v>721</v>
      </c>
      <c r="H1128" s="24">
        <v>6</v>
      </c>
      <c r="I1128" s="25">
        <v>6</v>
      </c>
      <c r="J1128" s="24">
        <v>6</v>
      </c>
      <c r="K1128" s="24">
        <f>0</f>
        <v>0</v>
      </c>
      <c r="L1128" s="24">
        <f>0</f>
        <v>0</v>
      </c>
      <c r="M1128" s="24">
        <f>0</f>
        <v>0</v>
      </c>
      <c r="N1128" s="24">
        <f>0</f>
        <v>0</v>
      </c>
      <c r="O1128" s="24">
        <f>0</f>
        <v>0</v>
      </c>
      <c r="P1128" s="24">
        <f>0</f>
        <v>0</v>
      </c>
      <c r="Q1128" s="24">
        <f>0</f>
        <v>0</v>
      </c>
      <c r="R1128" s="24">
        <f>0</f>
        <v>0</v>
      </c>
      <c r="S1128" s="24">
        <f>0</f>
        <v>0</v>
      </c>
      <c r="T1128" s="24">
        <f>0</f>
        <v>0</v>
      </c>
      <c r="U1128" s="24">
        <f>0</f>
        <v>0</v>
      </c>
      <c r="V1128" s="24">
        <f>0</f>
        <v>0</v>
      </c>
      <c r="W1128" s="24">
        <f>0</f>
        <v>0</v>
      </c>
      <c r="X1128" s="24">
        <f>0</f>
        <v>0</v>
      </c>
      <c r="Y1128" s="24">
        <f>0</f>
        <v>0</v>
      </c>
      <c r="Z1128" s="24">
        <f>0</f>
        <v>0</v>
      </c>
      <c r="AA1128" s="24">
        <f>0</f>
        <v>0</v>
      </c>
      <c r="AB1128" s="24">
        <f>0</f>
        <v>0</v>
      </c>
      <c r="AC1128" s="24">
        <f>0</f>
        <v>0</v>
      </c>
      <c r="AD1128" s="24">
        <f>0</f>
        <v>0</v>
      </c>
      <c r="AE1128" s="24">
        <f>0</f>
        <v>0</v>
      </c>
      <c r="AF1128" s="24">
        <f>0</f>
        <v>0</v>
      </c>
      <c r="AG1128" s="24">
        <v>0</v>
      </c>
      <c r="AH1128" s="24">
        <f>0</f>
        <v>0</v>
      </c>
      <c r="AI1128" s="22" t="str">
        <f>IF(H1128=I1128+L1128+M1128+N1128+O1128+P1128+Q1128+R1128+S1128+T1128+U1128+V1128+W1128+X1128+Y1128+Z1128+AA1128+AB1128+AC1128+AD1128+AE1128+AF1128+AG1128,"проверка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29" spans="1:35" s="16" customFormat="1" ht="35.25" customHeight="1" x14ac:dyDescent="0.25">
      <c r="A1129" s="3" t="s">
        <v>1385</v>
      </c>
      <c r="B1129" s="22" t="s">
        <v>684</v>
      </c>
      <c r="C1129" s="23" t="s">
        <v>644</v>
      </c>
      <c r="D1129" s="22" t="s">
        <v>495</v>
      </c>
      <c r="E1129" s="3" t="str">
        <f>VLOOKUP(D1129,'[37]Коды программ'!$A$2:$B$578,2,FALSE)</f>
        <v>Экономика и бухгалтерский учет (по отраслям)</v>
      </c>
      <c r="F1129" s="22" t="s">
        <v>11</v>
      </c>
      <c r="G1129" s="3" t="s">
        <v>722</v>
      </c>
      <c r="H1129" s="24">
        <v>0</v>
      </c>
      <c r="I1129" s="24">
        <v>0</v>
      </c>
      <c r="J1129" s="24">
        <v>0</v>
      </c>
      <c r="K1129" s="24">
        <v>0</v>
      </c>
      <c r="L1129" s="24">
        <v>0</v>
      </c>
      <c r="M1129" s="24">
        <v>0</v>
      </c>
      <c r="N1129" s="24">
        <v>0</v>
      </c>
      <c r="O1129" s="24">
        <v>0</v>
      </c>
      <c r="P1129" s="24">
        <v>0</v>
      </c>
      <c r="Q1129" s="24">
        <v>0</v>
      </c>
      <c r="R1129" s="24">
        <v>0</v>
      </c>
      <c r="S1129" s="24">
        <v>0</v>
      </c>
      <c r="T1129" s="24">
        <v>0</v>
      </c>
      <c r="U1129" s="24">
        <v>0</v>
      </c>
      <c r="V1129" s="24">
        <v>0</v>
      </c>
      <c r="W1129" s="24">
        <v>0</v>
      </c>
      <c r="X1129" s="24">
        <v>0</v>
      </c>
      <c r="Y1129" s="24">
        <v>0</v>
      </c>
      <c r="Z1129" s="24">
        <v>0</v>
      </c>
      <c r="AA1129" s="24">
        <v>0</v>
      </c>
      <c r="AB1129" s="24">
        <v>0</v>
      </c>
      <c r="AC1129" s="24">
        <v>0</v>
      </c>
      <c r="AD1129" s="24">
        <v>0</v>
      </c>
      <c r="AE1129" s="24">
        <v>0</v>
      </c>
      <c r="AF1129" s="24">
        <v>0</v>
      </c>
      <c r="AG1129" s="24">
        <v>0</v>
      </c>
      <c r="AH1129" s="24">
        <v>0</v>
      </c>
      <c r="AI1129" s="22" t="str">
        <f>IF(H1129=I1129+L1129+M1129+N1129+O1129+P1129+Q1129+R1129+S1129+T1129+U1129+V1129+W1129+X1129+Y1129+Z1129+AA1129+AB1129+AC1129+AD1129+AE1129+AF1129+AG1129,"проверка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30" spans="1:35" s="16" customFormat="1" ht="35.25" customHeight="1" x14ac:dyDescent="0.25">
      <c r="A1130" s="3" t="s">
        <v>1385</v>
      </c>
      <c r="B1130" s="22" t="s">
        <v>684</v>
      </c>
      <c r="C1130" s="23" t="s">
        <v>644</v>
      </c>
      <c r="D1130" s="22" t="s">
        <v>495</v>
      </c>
      <c r="E1130" s="3" t="str">
        <f>VLOOKUP(D1130,'[37]Коды программ'!$A$2:$B$578,2,FALSE)</f>
        <v>Экономика и бухгалтерский учет (по отраслям)</v>
      </c>
      <c r="F1130" s="22" t="s">
        <v>12</v>
      </c>
      <c r="G1130" s="3" t="s">
        <v>723</v>
      </c>
      <c r="H1130" s="24">
        <v>0</v>
      </c>
      <c r="I1130" s="24">
        <v>0</v>
      </c>
      <c r="J1130" s="24">
        <v>0</v>
      </c>
      <c r="K1130" s="24">
        <v>0</v>
      </c>
      <c r="L1130" s="24">
        <v>0</v>
      </c>
      <c r="M1130" s="24">
        <v>0</v>
      </c>
      <c r="N1130" s="24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0</v>
      </c>
      <c r="T1130" s="24">
        <v>0</v>
      </c>
      <c r="U1130" s="24">
        <v>0</v>
      </c>
      <c r="V1130" s="24">
        <v>0</v>
      </c>
      <c r="W1130" s="24">
        <v>0</v>
      </c>
      <c r="X1130" s="24">
        <v>0</v>
      </c>
      <c r="Y1130" s="24">
        <v>0</v>
      </c>
      <c r="Z1130" s="24">
        <v>0</v>
      </c>
      <c r="AA1130" s="24">
        <v>0</v>
      </c>
      <c r="AB1130" s="24">
        <v>0</v>
      </c>
      <c r="AC1130" s="24">
        <v>0</v>
      </c>
      <c r="AD1130" s="24">
        <v>0</v>
      </c>
      <c r="AE1130" s="24">
        <v>0</v>
      </c>
      <c r="AF1130" s="24">
        <v>0</v>
      </c>
      <c r="AG1130" s="24">
        <v>0</v>
      </c>
      <c r="AH1130" s="24">
        <v>0</v>
      </c>
      <c r="AI1130" s="22" t="str">
        <f t="shared" ref="AI1130:AI1132" si="82">IF(H1130=I1130+L1130+M1130+N1130+O1130+P1130+Q1130+R1130+S1130+T1130+U1130+V1130+W1130+X1130+Y1130+Z1130+AA1130+AB1130+AC1130+AD1130+AE1130+AF1130+AG1130,"проверка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31" spans="1:35" s="16" customFormat="1" ht="35.25" customHeight="1" x14ac:dyDescent="0.25">
      <c r="A1131" s="3" t="s">
        <v>1385</v>
      </c>
      <c r="B1131" s="22" t="s">
        <v>684</v>
      </c>
      <c r="C1131" s="23" t="s">
        <v>644</v>
      </c>
      <c r="D1131" s="22" t="s">
        <v>495</v>
      </c>
      <c r="E1131" s="3" t="str">
        <f>VLOOKUP(D1131,'[37]Коды программ'!$A$2:$B$578,2,FALSE)</f>
        <v>Экономика и бухгалтерский учет (по отраслям)</v>
      </c>
      <c r="F1131" s="22" t="s">
        <v>13</v>
      </c>
      <c r="G1131" s="3" t="s">
        <v>15</v>
      </c>
      <c r="H1131" s="24">
        <v>0</v>
      </c>
      <c r="I1131" s="24">
        <v>0</v>
      </c>
      <c r="J1131" s="24">
        <v>0</v>
      </c>
      <c r="K1131" s="24">
        <v>0</v>
      </c>
      <c r="L1131" s="24">
        <v>0</v>
      </c>
      <c r="M1131" s="24">
        <v>0</v>
      </c>
      <c r="N1131" s="24">
        <v>0</v>
      </c>
      <c r="O1131" s="24">
        <v>0</v>
      </c>
      <c r="P1131" s="24">
        <v>0</v>
      </c>
      <c r="Q1131" s="24">
        <v>0</v>
      </c>
      <c r="R1131" s="24">
        <v>0</v>
      </c>
      <c r="S1131" s="24">
        <v>0</v>
      </c>
      <c r="T1131" s="24">
        <v>0</v>
      </c>
      <c r="U1131" s="24">
        <v>0</v>
      </c>
      <c r="V1131" s="24">
        <v>0</v>
      </c>
      <c r="W1131" s="24">
        <v>0</v>
      </c>
      <c r="X1131" s="24">
        <v>0</v>
      </c>
      <c r="Y1131" s="24">
        <v>0</v>
      </c>
      <c r="Z1131" s="24">
        <v>0</v>
      </c>
      <c r="AA1131" s="24">
        <v>0</v>
      </c>
      <c r="AB1131" s="24">
        <v>0</v>
      </c>
      <c r="AC1131" s="24">
        <v>0</v>
      </c>
      <c r="AD1131" s="24">
        <v>0</v>
      </c>
      <c r="AE1131" s="24">
        <v>0</v>
      </c>
      <c r="AF1131" s="24">
        <v>0</v>
      </c>
      <c r="AG1131" s="24">
        <v>0</v>
      </c>
      <c r="AH1131" s="24">
        <v>0</v>
      </c>
      <c r="AI1131" s="22" t="str">
        <f t="shared" si="82"/>
        <v>проверка пройдена</v>
      </c>
    </row>
    <row r="1132" spans="1:35" s="16" customFormat="1" ht="35.25" customHeight="1" x14ac:dyDescent="0.25">
      <c r="A1132" s="3" t="s">
        <v>1385</v>
      </c>
      <c r="B1132" s="22" t="s">
        <v>684</v>
      </c>
      <c r="C1132" s="23" t="s">
        <v>644</v>
      </c>
      <c r="D1132" s="22" t="s">
        <v>495</v>
      </c>
      <c r="E1132" s="3" t="str">
        <f>VLOOKUP(D1132,'[37]Коды программ'!$A$2:$B$578,2,FALSE)</f>
        <v>Экономика и бухгалтерский учет (по отраслям)</v>
      </c>
      <c r="F1132" s="22" t="s">
        <v>14</v>
      </c>
      <c r="G1132" s="3" t="s">
        <v>18</v>
      </c>
      <c r="H1132" s="24">
        <v>0</v>
      </c>
      <c r="I1132" s="25">
        <f>0</f>
        <v>0</v>
      </c>
      <c r="J1132" s="24">
        <f>0</f>
        <v>0</v>
      </c>
      <c r="K1132" s="24">
        <f>0</f>
        <v>0</v>
      </c>
      <c r="L1132" s="24">
        <f>0</f>
        <v>0</v>
      </c>
      <c r="M1132" s="24">
        <f>0</f>
        <v>0</v>
      </c>
      <c r="N1132" s="24">
        <f>0</f>
        <v>0</v>
      </c>
      <c r="O1132" s="24">
        <f>0</f>
        <v>0</v>
      </c>
      <c r="P1132" s="24">
        <f>0</f>
        <v>0</v>
      </c>
      <c r="Q1132" s="24">
        <f>0</f>
        <v>0</v>
      </c>
      <c r="R1132" s="24">
        <f>0</f>
        <v>0</v>
      </c>
      <c r="S1132" s="24">
        <f>0</f>
        <v>0</v>
      </c>
      <c r="T1132" s="24">
        <f>0</f>
        <v>0</v>
      </c>
      <c r="U1132" s="24">
        <f>0</f>
        <v>0</v>
      </c>
      <c r="V1132" s="24">
        <f>0</f>
        <v>0</v>
      </c>
      <c r="W1132" s="24">
        <f>0</f>
        <v>0</v>
      </c>
      <c r="X1132" s="24">
        <f>0</f>
        <v>0</v>
      </c>
      <c r="Y1132" s="24">
        <f>0</f>
        <v>0</v>
      </c>
      <c r="Z1132" s="24">
        <f>0</f>
        <v>0</v>
      </c>
      <c r="AA1132" s="24">
        <f>0</f>
        <v>0</v>
      </c>
      <c r="AB1132" s="24">
        <f>0</f>
        <v>0</v>
      </c>
      <c r="AC1132" s="24">
        <f>0</f>
        <v>0</v>
      </c>
      <c r="AD1132" s="24">
        <f>0</f>
        <v>0</v>
      </c>
      <c r="AE1132" s="24">
        <f>0</f>
        <v>0</v>
      </c>
      <c r="AF1132" s="24">
        <f>0</f>
        <v>0</v>
      </c>
      <c r="AG1132" s="24">
        <f>0</f>
        <v>0</v>
      </c>
      <c r="AH1132" s="24">
        <f>0</f>
        <v>0</v>
      </c>
      <c r="AI1132" s="22" t="str">
        <f t="shared" si="82"/>
        <v>проверка пройдена</v>
      </c>
    </row>
    <row r="1133" spans="1:35" s="16" customFormat="1" ht="35.25" customHeight="1" x14ac:dyDescent="0.25">
      <c r="A1133" s="3" t="s">
        <v>1385</v>
      </c>
      <c r="B1133" s="22" t="s">
        <v>684</v>
      </c>
      <c r="C1133" s="23" t="s">
        <v>644</v>
      </c>
      <c r="D1133" s="22" t="s">
        <v>66</v>
      </c>
      <c r="E1133" s="3" t="str">
        <f>VLOOKUP(D1133,'[37]Коды программ'!$A$2:$B$578,2,FALSE)</f>
        <v>Программирование в компьютерных системах</v>
      </c>
      <c r="F1133" s="22" t="s">
        <v>10</v>
      </c>
      <c r="G1133" s="3" t="s">
        <v>721</v>
      </c>
      <c r="H1133" s="24">
        <v>45</v>
      </c>
      <c r="I1133" s="25">
        <v>33</v>
      </c>
      <c r="J1133" s="24">
        <v>30</v>
      </c>
      <c r="K1133" s="24">
        <f>0</f>
        <v>0</v>
      </c>
      <c r="L1133" s="24">
        <f>0</f>
        <v>0</v>
      </c>
      <c r="M1133" s="24">
        <f>0</f>
        <v>0</v>
      </c>
      <c r="N1133" s="24">
        <f>0</f>
        <v>0</v>
      </c>
      <c r="O1133" s="24">
        <v>3</v>
      </c>
      <c r="P1133" s="24">
        <f>0</f>
        <v>0</v>
      </c>
      <c r="Q1133" s="24">
        <f>0</f>
        <v>0</v>
      </c>
      <c r="R1133" s="24">
        <f>0</f>
        <v>0</v>
      </c>
      <c r="S1133" s="24">
        <f>0</f>
        <v>0</v>
      </c>
      <c r="T1133" s="24">
        <f>0</f>
        <v>0</v>
      </c>
      <c r="U1133" s="24">
        <f>0</f>
        <v>0</v>
      </c>
      <c r="V1133" s="24">
        <f>0</f>
        <v>0</v>
      </c>
      <c r="W1133" s="24">
        <f>0</f>
        <v>0</v>
      </c>
      <c r="X1133" s="24">
        <f>0</f>
        <v>0</v>
      </c>
      <c r="Y1133" s="24">
        <f>0</f>
        <v>0</v>
      </c>
      <c r="Z1133" s="24">
        <f>0</f>
        <v>0</v>
      </c>
      <c r="AA1133" s="24">
        <f>0</f>
        <v>0</v>
      </c>
      <c r="AB1133" s="24">
        <v>3</v>
      </c>
      <c r="AC1133" s="24">
        <v>6</v>
      </c>
      <c r="AD1133" s="24">
        <f>0</f>
        <v>0</v>
      </c>
      <c r="AE1133" s="24">
        <f>0</f>
        <v>0</v>
      </c>
      <c r="AF1133" s="24">
        <f>0</f>
        <v>0</v>
      </c>
      <c r="AG1133" s="24">
        <f>0</f>
        <v>0</v>
      </c>
      <c r="AH1133" s="24">
        <f>0</f>
        <v>0</v>
      </c>
      <c r="AI1133" s="22" t="str">
        <f>IF(H1133=I1133+L1133+M1133+N1133+O1133+P1133+Q1133+R1133+S1133+T1133+U1133+V1133+W1133+X1133+Y1133+Z1133+AA1133+AB1133+AC1133+AD1133+AE1133+AF1133+AG1133,"проверка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34" spans="1:35" s="16" customFormat="1" ht="35.25" customHeight="1" x14ac:dyDescent="0.25">
      <c r="A1134" s="3" t="s">
        <v>1385</v>
      </c>
      <c r="B1134" s="22" t="s">
        <v>684</v>
      </c>
      <c r="C1134" s="23" t="s">
        <v>644</v>
      </c>
      <c r="D1134" s="22" t="s">
        <v>66</v>
      </c>
      <c r="E1134" s="3" t="str">
        <f>VLOOKUP(D1134,'[37]Коды программ'!$A$2:$B$578,2,FALSE)</f>
        <v>Программирование в компьютерных системах</v>
      </c>
      <c r="F1134" s="22" t="s">
        <v>11</v>
      </c>
      <c r="G1134" s="3" t="s">
        <v>722</v>
      </c>
      <c r="H1134" s="24">
        <v>0</v>
      </c>
      <c r="I1134" s="24">
        <v>0</v>
      </c>
      <c r="J1134" s="24">
        <v>0</v>
      </c>
      <c r="K1134" s="24">
        <v>0</v>
      </c>
      <c r="L1134" s="24">
        <v>0</v>
      </c>
      <c r="M1134" s="24">
        <v>0</v>
      </c>
      <c r="N1134" s="24">
        <v>0</v>
      </c>
      <c r="O1134" s="24">
        <v>0</v>
      </c>
      <c r="P1134" s="24">
        <v>0</v>
      </c>
      <c r="Q1134" s="24">
        <v>0</v>
      </c>
      <c r="R1134" s="24">
        <v>0</v>
      </c>
      <c r="S1134" s="24">
        <v>0</v>
      </c>
      <c r="T1134" s="24">
        <v>0</v>
      </c>
      <c r="U1134" s="24">
        <v>0</v>
      </c>
      <c r="V1134" s="24">
        <v>0</v>
      </c>
      <c r="W1134" s="24">
        <v>0</v>
      </c>
      <c r="X1134" s="24">
        <v>0</v>
      </c>
      <c r="Y1134" s="24">
        <v>0</v>
      </c>
      <c r="Z1134" s="24">
        <v>0</v>
      </c>
      <c r="AA1134" s="24">
        <v>0</v>
      </c>
      <c r="AB1134" s="24">
        <v>0</v>
      </c>
      <c r="AC1134" s="24">
        <v>0</v>
      </c>
      <c r="AD1134" s="24">
        <v>0</v>
      </c>
      <c r="AE1134" s="24">
        <v>0</v>
      </c>
      <c r="AF1134" s="24">
        <v>0</v>
      </c>
      <c r="AG1134" s="24">
        <v>0</v>
      </c>
      <c r="AH1134" s="24">
        <v>0</v>
      </c>
      <c r="AI1134" s="22" t="str">
        <f>IF(H1134=I1134+L1134+M1134+N1134+O1134+P1134+Q1134+R1134+S1134+T1134+U1134+V1134+W1134+X1134+Y1134+Z1134+AA1134+AB1134+AC1134+AD1134+AE1134+AF1134+AG1134,"проверка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35" spans="1:35" s="16" customFormat="1" ht="35.25" customHeight="1" x14ac:dyDescent="0.25">
      <c r="A1135" s="3" t="s">
        <v>1385</v>
      </c>
      <c r="B1135" s="22" t="s">
        <v>684</v>
      </c>
      <c r="C1135" s="23" t="s">
        <v>644</v>
      </c>
      <c r="D1135" s="22" t="s">
        <v>66</v>
      </c>
      <c r="E1135" s="3" t="str">
        <f>VLOOKUP(D1135,'[37]Коды программ'!$A$2:$B$578,2,FALSE)</f>
        <v>Программирование в компьютерных системах</v>
      </c>
      <c r="F1135" s="22" t="s">
        <v>12</v>
      </c>
      <c r="G1135" s="3" t="s">
        <v>723</v>
      </c>
      <c r="H1135" s="24">
        <v>0</v>
      </c>
      <c r="I1135" s="24">
        <v>0</v>
      </c>
      <c r="J1135" s="24">
        <v>0</v>
      </c>
      <c r="K1135" s="24">
        <v>0</v>
      </c>
      <c r="L1135" s="24">
        <v>0</v>
      </c>
      <c r="M1135" s="24">
        <v>0</v>
      </c>
      <c r="N1135" s="24">
        <v>0</v>
      </c>
      <c r="O1135" s="24">
        <v>0</v>
      </c>
      <c r="P1135" s="24">
        <v>0</v>
      </c>
      <c r="Q1135" s="24">
        <v>0</v>
      </c>
      <c r="R1135" s="24">
        <v>0</v>
      </c>
      <c r="S1135" s="24">
        <v>0</v>
      </c>
      <c r="T1135" s="24">
        <v>0</v>
      </c>
      <c r="U1135" s="24">
        <v>0</v>
      </c>
      <c r="V1135" s="24">
        <v>0</v>
      </c>
      <c r="W1135" s="24">
        <v>0</v>
      </c>
      <c r="X1135" s="24">
        <v>0</v>
      </c>
      <c r="Y1135" s="24">
        <v>0</v>
      </c>
      <c r="Z1135" s="24">
        <v>0</v>
      </c>
      <c r="AA1135" s="24">
        <v>0</v>
      </c>
      <c r="AB1135" s="24">
        <v>0</v>
      </c>
      <c r="AC1135" s="24">
        <v>0</v>
      </c>
      <c r="AD1135" s="24">
        <v>0</v>
      </c>
      <c r="AE1135" s="24">
        <v>0</v>
      </c>
      <c r="AF1135" s="24">
        <v>0</v>
      </c>
      <c r="AG1135" s="24">
        <v>0</v>
      </c>
      <c r="AH1135" s="24">
        <v>0</v>
      </c>
      <c r="AI1135" s="22" t="str">
        <f t="shared" ref="AI1135:AI1137" si="83">IF(H1135=I1135+L1135+M1135+N1135+O1135+P1135+Q1135+R1135+S1135+T1135+U1135+V1135+W1135+X1135+Y1135+Z1135+AA1135+AB1135+AC1135+AD1135+AE1135+AF1135+AG1135,"проверка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36" spans="1:35" s="16" customFormat="1" ht="35.25" customHeight="1" x14ac:dyDescent="0.25">
      <c r="A1136" s="3" t="s">
        <v>1385</v>
      </c>
      <c r="B1136" s="22" t="s">
        <v>684</v>
      </c>
      <c r="C1136" s="23" t="s">
        <v>644</v>
      </c>
      <c r="D1136" s="22" t="s">
        <v>66</v>
      </c>
      <c r="E1136" s="3" t="str">
        <f>VLOOKUP(D1136,'[37]Коды программ'!$A$2:$B$578,2,FALSE)</f>
        <v>Программирование в компьютерных системах</v>
      </c>
      <c r="F1136" s="22" t="s">
        <v>13</v>
      </c>
      <c r="G1136" s="3" t="s">
        <v>15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  <c r="V1136" s="24">
        <v>0</v>
      </c>
      <c r="W1136" s="24">
        <v>0</v>
      </c>
      <c r="X1136" s="24">
        <v>0</v>
      </c>
      <c r="Y1136" s="24">
        <v>0</v>
      </c>
      <c r="Z1136" s="24">
        <v>0</v>
      </c>
      <c r="AA1136" s="24">
        <v>0</v>
      </c>
      <c r="AB1136" s="24">
        <v>0</v>
      </c>
      <c r="AC1136" s="24">
        <v>0</v>
      </c>
      <c r="AD1136" s="24">
        <v>0</v>
      </c>
      <c r="AE1136" s="24">
        <v>0</v>
      </c>
      <c r="AF1136" s="24">
        <v>0</v>
      </c>
      <c r="AG1136" s="24">
        <v>0</v>
      </c>
      <c r="AH1136" s="24">
        <v>0</v>
      </c>
      <c r="AI1136" s="22" t="str">
        <f t="shared" si="83"/>
        <v>проверка пройдена</v>
      </c>
    </row>
    <row r="1137" spans="1:35" s="16" customFormat="1" ht="35.25" customHeight="1" x14ac:dyDescent="0.25">
      <c r="A1137" s="3" t="s">
        <v>1385</v>
      </c>
      <c r="B1137" s="22" t="s">
        <v>684</v>
      </c>
      <c r="C1137" s="23" t="s">
        <v>644</v>
      </c>
      <c r="D1137" s="22" t="s">
        <v>66</v>
      </c>
      <c r="E1137" s="3" t="str">
        <f>VLOOKUP(D1137,'[37]Коды программ'!$A$2:$B$578,2,FALSE)</f>
        <v>Программирование в компьютерных системах</v>
      </c>
      <c r="F1137" s="22" t="s">
        <v>14</v>
      </c>
      <c r="G1137" s="3" t="s">
        <v>18</v>
      </c>
      <c r="H1137" s="24">
        <v>0</v>
      </c>
      <c r="I1137" s="25">
        <f>0</f>
        <v>0</v>
      </c>
      <c r="J1137" s="24">
        <f>0</f>
        <v>0</v>
      </c>
      <c r="K1137" s="24">
        <f>0</f>
        <v>0</v>
      </c>
      <c r="L1137" s="24">
        <f>0</f>
        <v>0</v>
      </c>
      <c r="M1137" s="24">
        <f>0</f>
        <v>0</v>
      </c>
      <c r="N1137" s="24">
        <f>0</f>
        <v>0</v>
      </c>
      <c r="O1137" s="24">
        <f>0</f>
        <v>0</v>
      </c>
      <c r="P1137" s="24">
        <f>0</f>
        <v>0</v>
      </c>
      <c r="Q1137" s="24">
        <f>0</f>
        <v>0</v>
      </c>
      <c r="R1137" s="24">
        <f>0</f>
        <v>0</v>
      </c>
      <c r="S1137" s="24">
        <f>0</f>
        <v>0</v>
      </c>
      <c r="T1137" s="24">
        <f>0</f>
        <v>0</v>
      </c>
      <c r="U1137" s="24">
        <f>0</f>
        <v>0</v>
      </c>
      <c r="V1137" s="24">
        <f>0</f>
        <v>0</v>
      </c>
      <c r="W1137" s="24">
        <f>0</f>
        <v>0</v>
      </c>
      <c r="X1137" s="24">
        <f>0</f>
        <v>0</v>
      </c>
      <c r="Y1137" s="24">
        <f>0</f>
        <v>0</v>
      </c>
      <c r="Z1137" s="24">
        <f>0</f>
        <v>0</v>
      </c>
      <c r="AA1137" s="24">
        <f>0</f>
        <v>0</v>
      </c>
      <c r="AB1137" s="24">
        <f>0</f>
        <v>0</v>
      </c>
      <c r="AC1137" s="24">
        <f>0</f>
        <v>0</v>
      </c>
      <c r="AD1137" s="24">
        <f>0</f>
        <v>0</v>
      </c>
      <c r="AE1137" s="24">
        <f>0</f>
        <v>0</v>
      </c>
      <c r="AF1137" s="24">
        <f>0</f>
        <v>0</v>
      </c>
      <c r="AG1137" s="24">
        <f>0</f>
        <v>0</v>
      </c>
      <c r="AH1137" s="24">
        <f>0</f>
        <v>0</v>
      </c>
      <c r="AI1137" s="22" t="str">
        <f t="shared" si="83"/>
        <v>проверка пройдена</v>
      </c>
    </row>
    <row r="1138" spans="1:35" s="16" customFormat="1" ht="35.25" customHeight="1" x14ac:dyDescent="0.25">
      <c r="A1138" s="3" t="s">
        <v>1385</v>
      </c>
      <c r="B1138" s="22" t="s">
        <v>684</v>
      </c>
      <c r="C1138" s="23" t="s">
        <v>644</v>
      </c>
      <c r="D1138" s="22" t="s">
        <v>505</v>
      </c>
      <c r="E1138" s="3" t="str">
        <f>VLOOKUP(D1138,'Коды программ'!$A$2:$B$578,2,FALSE)</f>
        <v>Право и организация социального обеспечения</v>
      </c>
      <c r="F1138" s="22" t="s">
        <v>10</v>
      </c>
      <c r="G1138" s="3" t="s">
        <v>721</v>
      </c>
      <c r="H1138" s="24">
        <v>115</v>
      </c>
      <c r="I1138" s="25">
        <v>65</v>
      </c>
      <c r="J1138" s="24">
        <v>60</v>
      </c>
      <c r="K1138" s="24">
        <f>0</f>
        <v>0</v>
      </c>
      <c r="L1138" s="24">
        <v>5</v>
      </c>
      <c r="M1138" s="24">
        <f>0</f>
        <v>0</v>
      </c>
      <c r="N1138" s="24">
        <f>0</f>
        <v>0</v>
      </c>
      <c r="O1138" s="24">
        <v>4</v>
      </c>
      <c r="P1138" s="24">
        <f>0</f>
        <v>0</v>
      </c>
      <c r="Q1138" s="24">
        <f>0</f>
        <v>0</v>
      </c>
      <c r="R1138" s="24">
        <f>0</f>
        <v>0</v>
      </c>
      <c r="S1138" s="24">
        <f>0</f>
        <v>0</v>
      </c>
      <c r="T1138" s="24">
        <f>0</f>
        <v>0</v>
      </c>
      <c r="U1138" s="24">
        <f>0</f>
        <v>0</v>
      </c>
      <c r="V1138" s="24">
        <f>0</f>
        <v>0</v>
      </c>
      <c r="W1138" s="24">
        <f>0</f>
        <v>0</v>
      </c>
      <c r="X1138" s="24">
        <f>0</f>
        <v>0</v>
      </c>
      <c r="Y1138" s="24">
        <f>0</f>
        <v>0</v>
      </c>
      <c r="Z1138" s="24">
        <f>0</f>
        <v>0</v>
      </c>
      <c r="AA1138" s="24">
        <f>0</f>
        <v>0</v>
      </c>
      <c r="AB1138" s="24">
        <v>20</v>
      </c>
      <c r="AC1138" s="24">
        <v>11</v>
      </c>
      <c r="AD1138" s="24">
        <v>10</v>
      </c>
      <c r="AE1138" s="24">
        <f>0</f>
        <v>0</v>
      </c>
      <c r="AF1138" s="24">
        <f>0</f>
        <v>0</v>
      </c>
      <c r="AG1138" s="24">
        <f>0</f>
        <v>0</v>
      </c>
      <c r="AH1138" s="24">
        <f>0</f>
        <v>0</v>
      </c>
      <c r="AI1138" s="22" t="str">
        <f>IF(H1138=I1138+L1138+M1138+N1138+O1138+P1138+Q1138+R1138+S1138+T1138+U1138+V1138+W1138+X1138+Y1138+Z1138+AA1138+AB1138+AC1138+AD1138+AE1138+AF1138+AG1138,"проверка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39" spans="1:35" s="16" customFormat="1" ht="35.25" customHeight="1" x14ac:dyDescent="0.25">
      <c r="A1139" s="3" t="s">
        <v>1385</v>
      </c>
      <c r="B1139" s="22" t="s">
        <v>684</v>
      </c>
      <c r="C1139" s="23" t="s">
        <v>644</v>
      </c>
      <c r="D1139" s="22" t="s">
        <v>505</v>
      </c>
      <c r="E1139" s="3" t="str">
        <f>VLOOKUP(D1139,'Коды программ'!$A$2:$B$578,2,FALSE)</f>
        <v>Право и организация социального обеспечения</v>
      </c>
      <c r="F1139" s="22" t="s">
        <v>11</v>
      </c>
      <c r="G1139" s="3" t="s">
        <v>722</v>
      </c>
      <c r="H1139" s="24">
        <v>0</v>
      </c>
      <c r="I1139" s="24">
        <v>0</v>
      </c>
      <c r="J1139" s="24">
        <v>0</v>
      </c>
      <c r="K1139" s="24">
        <v>0</v>
      </c>
      <c r="L1139" s="24">
        <v>0</v>
      </c>
      <c r="M1139" s="24">
        <v>0</v>
      </c>
      <c r="N1139" s="24">
        <v>0</v>
      </c>
      <c r="O1139" s="24">
        <v>0</v>
      </c>
      <c r="P1139" s="24">
        <v>0</v>
      </c>
      <c r="Q1139" s="24">
        <v>0</v>
      </c>
      <c r="R1139" s="24">
        <v>0</v>
      </c>
      <c r="S1139" s="24">
        <v>0</v>
      </c>
      <c r="T1139" s="24">
        <v>0</v>
      </c>
      <c r="U1139" s="24">
        <v>0</v>
      </c>
      <c r="V1139" s="24">
        <v>0</v>
      </c>
      <c r="W1139" s="24">
        <v>0</v>
      </c>
      <c r="X1139" s="24">
        <v>0</v>
      </c>
      <c r="Y1139" s="24">
        <v>0</v>
      </c>
      <c r="Z1139" s="24">
        <v>0</v>
      </c>
      <c r="AA1139" s="24">
        <v>0</v>
      </c>
      <c r="AB1139" s="24">
        <v>0</v>
      </c>
      <c r="AC1139" s="24">
        <v>0</v>
      </c>
      <c r="AD1139" s="24">
        <v>0</v>
      </c>
      <c r="AE1139" s="24">
        <v>0</v>
      </c>
      <c r="AF1139" s="24">
        <v>0</v>
      </c>
      <c r="AG1139" s="24">
        <v>0</v>
      </c>
      <c r="AH1139" s="24">
        <v>0</v>
      </c>
      <c r="AI1139" s="22" t="str">
        <f>IF(H1139=I1139+L1139+M1139+N1139+O1139+P1139+Q1139+R1139+S1139+T1139+U1139+V1139+W1139+X1139+Y1139+Z1139+AA1139+AB1139+AC1139+AD1139+AE1139+AF1139+AG1139,"проверка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40" spans="1:35" s="16" customFormat="1" ht="35.25" customHeight="1" x14ac:dyDescent="0.25">
      <c r="A1140" s="3" t="s">
        <v>1385</v>
      </c>
      <c r="B1140" s="22" t="s">
        <v>684</v>
      </c>
      <c r="C1140" s="23" t="s">
        <v>644</v>
      </c>
      <c r="D1140" s="22" t="s">
        <v>505</v>
      </c>
      <c r="E1140" s="3" t="str">
        <f>VLOOKUP(D1140,'Коды программ'!$A$2:$B$578,2,FALSE)</f>
        <v>Право и организация социального обеспечения</v>
      </c>
      <c r="F1140" s="22" t="s">
        <v>12</v>
      </c>
      <c r="G1140" s="3" t="s">
        <v>723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  <c r="V1140" s="24">
        <v>0</v>
      </c>
      <c r="W1140" s="24">
        <v>0</v>
      </c>
      <c r="X1140" s="24">
        <v>0</v>
      </c>
      <c r="Y1140" s="24">
        <v>0</v>
      </c>
      <c r="Z1140" s="24">
        <v>0</v>
      </c>
      <c r="AA1140" s="24">
        <v>0</v>
      </c>
      <c r="AB1140" s="24">
        <v>0</v>
      </c>
      <c r="AC1140" s="24">
        <v>0</v>
      </c>
      <c r="AD1140" s="24">
        <v>0</v>
      </c>
      <c r="AE1140" s="24">
        <v>0</v>
      </c>
      <c r="AF1140" s="24">
        <v>0</v>
      </c>
      <c r="AG1140" s="24">
        <v>0</v>
      </c>
      <c r="AH1140" s="24">
        <v>0</v>
      </c>
      <c r="AI1140" s="22" t="str">
        <f t="shared" ref="AI1140:AI1142" si="84">IF(H1140=I1140+L1140+M1140+N1140+O1140+P1140+Q1140+R1140+S1140+T1140+U1140+V1140+W1140+X1140+Y1140+Z1140+AA1140+AB1140+AC1140+AD1140+AE1140+AF1140+AG1140,"проверка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41" spans="1:35" s="16" customFormat="1" ht="35.25" customHeight="1" x14ac:dyDescent="0.25">
      <c r="A1141" s="3" t="s">
        <v>1385</v>
      </c>
      <c r="B1141" s="22" t="s">
        <v>684</v>
      </c>
      <c r="C1141" s="23" t="s">
        <v>644</v>
      </c>
      <c r="D1141" s="22" t="s">
        <v>505</v>
      </c>
      <c r="E1141" s="3" t="str">
        <f>VLOOKUP(D1141,'Коды программ'!$A$2:$B$578,2,FALSE)</f>
        <v>Право и организация социального обеспечения</v>
      </c>
      <c r="F1141" s="22" t="s">
        <v>13</v>
      </c>
      <c r="G1141" s="3" t="s">
        <v>15</v>
      </c>
      <c r="H1141" s="24">
        <v>0</v>
      </c>
      <c r="I1141" s="24">
        <v>0</v>
      </c>
      <c r="J1141" s="24">
        <v>0</v>
      </c>
      <c r="K1141" s="24">
        <v>0</v>
      </c>
      <c r="L1141" s="24">
        <v>0</v>
      </c>
      <c r="M1141" s="24">
        <v>0</v>
      </c>
      <c r="N1141" s="24">
        <v>0</v>
      </c>
      <c r="O1141" s="24">
        <v>0</v>
      </c>
      <c r="P1141" s="24">
        <v>0</v>
      </c>
      <c r="Q1141" s="24">
        <v>0</v>
      </c>
      <c r="R1141" s="24">
        <v>0</v>
      </c>
      <c r="S1141" s="24">
        <v>0</v>
      </c>
      <c r="T1141" s="24">
        <v>0</v>
      </c>
      <c r="U1141" s="24">
        <v>0</v>
      </c>
      <c r="V1141" s="24">
        <v>0</v>
      </c>
      <c r="W1141" s="24">
        <v>0</v>
      </c>
      <c r="X1141" s="24">
        <v>0</v>
      </c>
      <c r="Y1141" s="24">
        <v>0</v>
      </c>
      <c r="Z1141" s="24">
        <v>0</v>
      </c>
      <c r="AA1141" s="24">
        <v>0</v>
      </c>
      <c r="AB1141" s="24">
        <v>0</v>
      </c>
      <c r="AC1141" s="24">
        <v>0</v>
      </c>
      <c r="AD1141" s="24">
        <v>0</v>
      </c>
      <c r="AE1141" s="24">
        <v>0</v>
      </c>
      <c r="AF1141" s="24">
        <v>0</v>
      </c>
      <c r="AG1141" s="24">
        <v>0</v>
      </c>
      <c r="AH1141" s="24">
        <v>0</v>
      </c>
      <c r="AI1141" s="22" t="str">
        <f t="shared" si="84"/>
        <v>проверка пройдена</v>
      </c>
    </row>
    <row r="1142" spans="1:35" s="16" customFormat="1" ht="35.25" customHeight="1" x14ac:dyDescent="0.25">
      <c r="A1142" s="3" t="s">
        <v>1385</v>
      </c>
      <c r="B1142" s="22" t="s">
        <v>684</v>
      </c>
      <c r="C1142" s="23" t="s">
        <v>644</v>
      </c>
      <c r="D1142" s="22" t="s">
        <v>505</v>
      </c>
      <c r="E1142" s="3" t="str">
        <f>VLOOKUP(D1142,'Коды программ'!$A$2:$B$578,2,FALSE)</f>
        <v>Право и организация социального обеспечения</v>
      </c>
      <c r="F1142" s="22" t="s">
        <v>14</v>
      </c>
      <c r="G1142" s="3" t="s">
        <v>18</v>
      </c>
      <c r="H1142" s="24">
        <v>0</v>
      </c>
      <c r="I1142" s="25">
        <f>0</f>
        <v>0</v>
      </c>
      <c r="J1142" s="24">
        <f>0</f>
        <v>0</v>
      </c>
      <c r="K1142" s="24">
        <f>0</f>
        <v>0</v>
      </c>
      <c r="L1142" s="24">
        <f>0</f>
        <v>0</v>
      </c>
      <c r="M1142" s="24">
        <f>0</f>
        <v>0</v>
      </c>
      <c r="N1142" s="24">
        <f>0</f>
        <v>0</v>
      </c>
      <c r="O1142" s="24">
        <f>0</f>
        <v>0</v>
      </c>
      <c r="P1142" s="24">
        <f>0</f>
        <v>0</v>
      </c>
      <c r="Q1142" s="24">
        <f>0</f>
        <v>0</v>
      </c>
      <c r="R1142" s="24">
        <f>0</f>
        <v>0</v>
      </c>
      <c r="S1142" s="24">
        <f>0</f>
        <v>0</v>
      </c>
      <c r="T1142" s="24">
        <f>0</f>
        <v>0</v>
      </c>
      <c r="U1142" s="24">
        <f>0</f>
        <v>0</v>
      </c>
      <c r="V1142" s="24">
        <f>0</f>
        <v>0</v>
      </c>
      <c r="W1142" s="24">
        <f>0</f>
        <v>0</v>
      </c>
      <c r="X1142" s="24">
        <f>0</f>
        <v>0</v>
      </c>
      <c r="Y1142" s="24">
        <f>0</f>
        <v>0</v>
      </c>
      <c r="Z1142" s="24">
        <f>0</f>
        <v>0</v>
      </c>
      <c r="AA1142" s="24">
        <f>0</f>
        <v>0</v>
      </c>
      <c r="AB1142" s="24">
        <f>0</f>
        <v>0</v>
      </c>
      <c r="AC1142" s="24">
        <f>0</f>
        <v>0</v>
      </c>
      <c r="AD1142" s="24">
        <f>0</f>
        <v>0</v>
      </c>
      <c r="AE1142" s="24">
        <f>0</f>
        <v>0</v>
      </c>
      <c r="AF1142" s="24">
        <f>0</f>
        <v>0</v>
      </c>
      <c r="AG1142" s="24">
        <f>0</f>
        <v>0</v>
      </c>
      <c r="AH1142" s="24">
        <f>0</f>
        <v>0</v>
      </c>
      <c r="AI1142" s="22" t="str">
        <f t="shared" si="84"/>
        <v>проверка пройдена</v>
      </c>
    </row>
    <row r="1143" spans="1:35" s="16" customFormat="1" ht="35.25" customHeight="1" x14ac:dyDescent="0.25">
      <c r="A1143" s="3" t="s">
        <v>1385</v>
      </c>
      <c r="B1143" s="22" t="s">
        <v>684</v>
      </c>
      <c r="C1143" s="23" t="s">
        <v>644</v>
      </c>
      <c r="D1143" s="22" t="s">
        <v>535</v>
      </c>
      <c r="E1143" s="3" t="str">
        <f>VLOOKUP(D1143,'[37]Коды программ'!$A$2:$B$578,2,FALSE)</f>
        <v>Дошкольное образование</v>
      </c>
      <c r="F1143" s="22" t="s">
        <v>10</v>
      </c>
      <c r="G1143" s="3" t="s">
        <v>721</v>
      </c>
      <c r="H1143" s="24">
        <v>7</v>
      </c>
      <c r="I1143" s="25">
        <v>7</v>
      </c>
      <c r="J1143" s="24">
        <v>5</v>
      </c>
      <c r="K1143" s="24">
        <f>0</f>
        <v>0</v>
      </c>
      <c r="L1143" s="24">
        <f>0</f>
        <v>0</v>
      </c>
      <c r="M1143" s="24">
        <f>0</f>
        <v>0</v>
      </c>
      <c r="N1143" s="24">
        <f>0</f>
        <v>0</v>
      </c>
      <c r="O1143" s="24">
        <f>0</f>
        <v>0</v>
      </c>
      <c r="P1143" s="24">
        <f>0</f>
        <v>0</v>
      </c>
      <c r="Q1143" s="24">
        <f>0</f>
        <v>0</v>
      </c>
      <c r="R1143" s="24">
        <f>0</f>
        <v>0</v>
      </c>
      <c r="S1143" s="24">
        <f>0</f>
        <v>0</v>
      </c>
      <c r="T1143" s="24">
        <f>0</f>
        <v>0</v>
      </c>
      <c r="U1143" s="24">
        <f>0</f>
        <v>0</v>
      </c>
      <c r="V1143" s="24">
        <f>0</f>
        <v>0</v>
      </c>
      <c r="W1143" s="24">
        <f>0</f>
        <v>0</v>
      </c>
      <c r="X1143" s="24">
        <f>0</f>
        <v>0</v>
      </c>
      <c r="Y1143" s="24">
        <f>0</f>
        <v>0</v>
      </c>
      <c r="Z1143" s="24">
        <f>0</f>
        <v>0</v>
      </c>
      <c r="AA1143" s="24">
        <f>0</f>
        <v>0</v>
      </c>
      <c r="AB1143" s="24">
        <f>0</f>
        <v>0</v>
      </c>
      <c r="AC1143" s="24">
        <f>0</f>
        <v>0</v>
      </c>
      <c r="AD1143" s="24">
        <f>0</f>
        <v>0</v>
      </c>
      <c r="AE1143" s="24">
        <f>0</f>
        <v>0</v>
      </c>
      <c r="AF1143" s="24">
        <f>0</f>
        <v>0</v>
      </c>
      <c r="AG1143" s="24">
        <f>0</f>
        <v>0</v>
      </c>
      <c r="AH1143" s="24">
        <f>0</f>
        <v>0</v>
      </c>
      <c r="AI1143" s="22" t="str">
        <f>IF(H1143=I1143+L1143+M1143+N1143+O1143+P1143+Q1143+R1143+S1143+T1143+U1143+V1143+W1143+X1143+Y1143+Z1143+AA1143+AB1143+AC1143+AD1143+AE1143+AF1143+AG1143,"проверка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44" spans="1:35" s="16" customFormat="1" ht="35.25" customHeight="1" x14ac:dyDescent="0.25">
      <c r="A1144" s="3" t="s">
        <v>1385</v>
      </c>
      <c r="B1144" s="22" t="s">
        <v>684</v>
      </c>
      <c r="C1144" s="23" t="s">
        <v>644</v>
      </c>
      <c r="D1144" s="22" t="s">
        <v>535</v>
      </c>
      <c r="E1144" s="3" t="str">
        <f>VLOOKUP(D1144,'[37]Коды программ'!$A$2:$B$578,2,FALSE)</f>
        <v>Дошкольное образование</v>
      </c>
      <c r="F1144" s="22" t="s">
        <v>11</v>
      </c>
      <c r="G1144" s="3" t="s">
        <v>722</v>
      </c>
      <c r="H1144" s="24">
        <v>0</v>
      </c>
      <c r="I1144" s="24">
        <v>0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  <c r="V1144" s="24">
        <v>0</v>
      </c>
      <c r="W1144" s="24">
        <v>0</v>
      </c>
      <c r="X1144" s="24">
        <v>0</v>
      </c>
      <c r="Y1144" s="24">
        <v>0</v>
      </c>
      <c r="Z1144" s="24">
        <v>0</v>
      </c>
      <c r="AA1144" s="24">
        <v>0</v>
      </c>
      <c r="AB1144" s="24">
        <v>0</v>
      </c>
      <c r="AC1144" s="24">
        <v>0</v>
      </c>
      <c r="AD1144" s="24">
        <v>0</v>
      </c>
      <c r="AE1144" s="24">
        <v>0</v>
      </c>
      <c r="AF1144" s="24">
        <v>0</v>
      </c>
      <c r="AG1144" s="24">
        <v>0</v>
      </c>
      <c r="AH1144" s="24">
        <v>0</v>
      </c>
      <c r="AI1144" s="22" t="str">
        <f>IF(H1144=I1144+L1144+M1144+N1144+O1144+P1144+Q1144+R1144+S1144+T1144+U1144+V1144+W1144+X1144+Y1144+Z1144+AA1144+AB1144+AC1144+AD1144+AE1144+AF1144+AG1144,"проверка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45" spans="1:35" s="16" customFormat="1" ht="35.25" customHeight="1" x14ac:dyDescent="0.25">
      <c r="A1145" s="3" t="s">
        <v>1385</v>
      </c>
      <c r="B1145" s="22" t="s">
        <v>684</v>
      </c>
      <c r="C1145" s="23" t="s">
        <v>644</v>
      </c>
      <c r="D1145" s="22" t="s">
        <v>535</v>
      </c>
      <c r="E1145" s="3" t="str">
        <f>VLOOKUP(D1145,'[37]Коды программ'!$A$2:$B$578,2,FALSE)</f>
        <v>Дошкольное образование</v>
      </c>
      <c r="F1145" s="22" t="s">
        <v>12</v>
      </c>
      <c r="G1145" s="3" t="s">
        <v>723</v>
      </c>
      <c r="H1145" s="24">
        <v>0</v>
      </c>
      <c r="I1145" s="24">
        <v>0</v>
      </c>
      <c r="J1145" s="24">
        <v>0</v>
      </c>
      <c r="K1145" s="24">
        <v>0</v>
      </c>
      <c r="L1145" s="24">
        <v>0</v>
      </c>
      <c r="M1145" s="24">
        <v>0</v>
      </c>
      <c r="N1145" s="24">
        <v>0</v>
      </c>
      <c r="O1145" s="24">
        <v>0</v>
      </c>
      <c r="P1145" s="24">
        <v>0</v>
      </c>
      <c r="Q1145" s="24">
        <v>0</v>
      </c>
      <c r="R1145" s="24">
        <v>0</v>
      </c>
      <c r="S1145" s="24">
        <v>0</v>
      </c>
      <c r="T1145" s="24">
        <v>0</v>
      </c>
      <c r="U1145" s="24">
        <v>0</v>
      </c>
      <c r="V1145" s="24">
        <v>0</v>
      </c>
      <c r="W1145" s="24">
        <v>0</v>
      </c>
      <c r="X1145" s="24">
        <v>0</v>
      </c>
      <c r="Y1145" s="24">
        <v>0</v>
      </c>
      <c r="Z1145" s="24">
        <v>0</v>
      </c>
      <c r="AA1145" s="24">
        <v>0</v>
      </c>
      <c r="AB1145" s="24">
        <v>0</v>
      </c>
      <c r="AC1145" s="24">
        <v>0</v>
      </c>
      <c r="AD1145" s="24">
        <v>0</v>
      </c>
      <c r="AE1145" s="24">
        <v>0</v>
      </c>
      <c r="AF1145" s="24">
        <v>0</v>
      </c>
      <c r="AG1145" s="24">
        <v>0</v>
      </c>
      <c r="AH1145" s="24">
        <v>0</v>
      </c>
      <c r="AI1145" s="22" t="str">
        <f t="shared" ref="AI1145:AI1147" si="85">IF(H1145=I1145+L1145+M1145+N1145+O1145+P1145+Q1145+R1145+S1145+T1145+U1145+V1145+W1145+X1145+Y1145+Z1145+AA1145+AB1145+AC1145+AD1145+AE1145+AF1145+AG1145,"проверка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46" spans="1:35" s="16" customFormat="1" ht="35.25" customHeight="1" x14ac:dyDescent="0.25">
      <c r="A1146" s="3" t="s">
        <v>1385</v>
      </c>
      <c r="B1146" s="22" t="s">
        <v>684</v>
      </c>
      <c r="C1146" s="23" t="s">
        <v>644</v>
      </c>
      <c r="D1146" s="22" t="s">
        <v>535</v>
      </c>
      <c r="E1146" s="3" t="str">
        <f>VLOOKUP(D1146,'[37]Коды программ'!$A$2:$B$578,2,FALSE)</f>
        <v>Дошкольное образование</v>
      </c>
      <c r="F1146" s="22" t="s">
        <v>13</v>
      </c>
      <c r="G1146" s="3" t="s">
        <v>15</v>
      </c>
      <c r="H1146" s="24">
        <v>0</v>
      </c>
      <c r="I1146" s="24">
        <v>0</v>
      </c>
      <c r="J1146" s="24">
        <v>0</v>
      </c>
      <c r="K1146" s="24">
        <v>0</v>
      </c>
      <c r="L1146" s="24">
        <v>0</v>
      </c>
      <c r="M1146" s="24">
        <v>0</v>
      </c>
      <c r="N1146" s="24">
        <v>0</v>
      </c>
      <c r="O1146" s="24">
        <v>0</v>
      </c>
      <c r="P1146" s="24">
        <v>0</v>
      </c>
      <c r="Q1146" s="24">
        <v>0</v>
      </c>
      <c r="R1146" s="24">
        <v>0</v>
      </c>
      <c r="S1146" s="24">
        <v>0</v>
      </c>
      <c r="T1146" s="24">
        <v>0</v>
      </c>
      <c r="U1146" s="24">
        <v>0</v>
      </c>
      <c r="V1146" s="24">
        <v>0</v>
      </c>
      <c r="W1146" s="24">
        <v>0</v>
      </c>
      <c r="X1146" s="24">
        <v>0</v>
      </c>
      <c r="Y1146" s="24">
        <v>0</v>
      </c>
      <c r="Z1146" s="24">
        <v>0</v>
      </c>
      <c r="AA1146" s="24">
        <v>0</v>
      </c>
      <c r="AB1146" s="24">
        <v>0</v>
      </c>
      <c r="AC1146" s="24">
        <v>0</v>
      </c>
      <c r="AD1146" s="24">
        <v>0</v>
      </c>
      <c r="AE1146" s="24">
        <v>0</v>
      </c>
      <c r="AF1146" s="24">
        <v>0</v>
      </c>
      <c r="AG1146" s="24">
        <v>0</v>
      </c>
      <c r="AH1146" s="24">
        <v>0</v>
      </c>
      <c r="AI1146" s="22" t="str">
        <f t="shared" si="85"/>
        <v>проверка пройдена</v>
      </c>
    </row>
    <row r="1147" spans="1:35" s="16" customFormat="1" ht="35.25" customHeight="1" x14ac:dyDescent="0.25">
      <c r="A1147" s="3" t="s">
        <v>1385</v>
      </c>
      <c r="B1147" s="22" t="s">
        <v>684</v>
      </c>
      <c r="C1147" s="23" t="s">
        <v>644</v>
      </c>
      <c r="D1147" s="22" t="s">
        <v>535</v>
      </c>
      <c r="E1147" s="3" t="str">
        <f>VLOOKUP(D1147,'[37]Коды программ'!$A$2:$B$578,2,FALSE)</f>
        <v>Дошкольное образование</v>
      </c>
      <c r="F1147" s="22" t="s">
        <v>14</v>
      </c>
      <c r="G1147" s="3" t="s">
        <v>18</v>
      </c>
      <c r="H1147" s="24">
        <v>0</v>
      </c>
      <c r="I1147" s="25">
        <f>0</f>
        <v>0</v>
      </c>
      <c r="J1147" s="24">
        <f>0</f>
        <v>0</v>
      </c>
      <c r="K1147" s="24">
        <f>0</f>
        <v>0</v>
      </c>
      <c r="L1147" s="24">
        <f>0</f>
        <v>0</v>
      </c>
      <c r="M1147" s="24">
        <f>0</f>
        <v>0</v>
      </c>
      <c r="N1147" s="24">
        <f>0</f>
        <v>0</v>
      </c>
      <c r="O1147" s="24">
        <f>0</f>
        <v>0</v>
      </c>
      <c r="P1147" s="24">
        <f>0</f>
        <v>0</v>
      </c>
      <c r="Q1147" s="24">
        <f>0</f>
        <v>0</v>
      </c>
      <c r="R1147" s="24">
        <f>0</f>
        <v>0</v>
      </c>
      <c r="S1147" s="24">
        <f>0</f>
        <v>0</v>
      </c>
      <c r="T1147" s="24">
        <f>0</f>
        <v>0</v>
      </c>
      <c r="U1147" s="24">
        <f>0</f>
        <v>0</v>
      </c>
      <c r="V1147" s="24">
        <f>0</f>
        <v>0</v>
      </c>
      <c r="W1147" s="24">
        <f>0</f>
        <v>0</v>
      </c>
      <c r="X1147" s="24">
        <f>0</f>
        <v>0</v>
      </c>
      <c r="Y1147" s="24">
        <f>0</f>
        <v>0</v>
      </c>
      <c r="Z1147" s="24">
        <f>0</f>
        <v>0</v>
      </c>
      <c r="AA1147" s="24">
        <f>0</f>
        <v>0</v>
      </c>
      <c r="AB1147" s="24">
        <f>0</f>
        <v>0</v>
      </c>
      <c r="AC1147" s="24">
        <f>0</f>
        <v>0</v>
      </c>
      <c r="AD1147" s="24">
        <f>0</f>
        <v>0</v>
      </c>
      <c r="AE1147" s="24">
        <f>0</f>
        <v>0</v>
      </c>
      <c r="AF1147" s="24">
        <f>0</f>
        <v>0</v>
      </c>
      <c r="AG1147" s="24">
        <f>0</f>
        <v>0</v>
      </c>
      <c r="AH1147" s="24">
        <f>0</f>
        <v>0</v>
      </c>
      <c r="AI1147" s="22" t="str">
        <f t="shared" si="85"/>
        <v>проверка пройдена</v>
      </c>
    </row>
    <row r="1148" spans="1:35" s="16" customFormat="1" ht="35.25" customHeight="1" x14ac:dyDescent="0.25">
      <c r="A1148" s="3" t="s">
        <v>1385</v>
      </c>
      <c r="B1148" s="22" t="s">
        <v>684</v>
      </c>
      <c r="C1148" s="23" t="s">
        <v>644</v>
      </c>
      <c r="D1148" s="22" t="s">
        <v>536</v>
      </c>
      <c r="E1148" s="3" t="str">
        <f>VLOOKUP(D1148,'[37]Коды программ'!$A$2:$B$578,2,FALSE)</f>
        <v>Преподавание в начальных классах</v>
      </c>
      <c r="F1148" s="22" t="s">
        <v>10</v>
      </c>
      <c r="G1148" s="3" t="s">
        <v>721</v>
      </c>
      <c r="H1148" s="24">
        <v>47</v>
      </c>
      <c r="I1148" s="25">
        <v>40</v>
      </c>
      <c r="J1148" s="24">
        <v>25</v>
      </c>
      <c r="K1148" s="24">
        <f>0</f>
        <v>0</v>
      </c>
      <c r="L1148" s="24">
        <v>1</v>
      </c>
      <c r="M1148" s="24">
        <v>1</v>
      </c>
      <c r="N1148" s="24">
        <f>0</f>
        <v>0</v>
      </c>
      <c r="O1148" s="24">
        <f>0</f>
        <v>0</v>
      </c>
      <c r="P1148" s="24">
        <f>0</f>
        <v>0</v>
      </c>
      <c r="Q1148" s="24">
        <f>0</f>
        <v>0</v>
      </c>
      <c r="R1148" s="24">
        <f>0</f>
        <v>0</v>
      </c>
      <c r="S1148" s="24">
        <f>0</f>
        <v>0</v>
      </c>
      <c r="T1148" s="24">
        <f>0</f>
        <v>0</v>
      </c>
      <c r="U1148" s="24">
        <f>0</f>
        <v>0</v>
      </c>
      <c r="V1148" s="24">
        <f>0</f>
        <v>0</v>
      </c>
      <c r="W1148" s="24">
        <f>0</f>
        <v>0</v>
      </c>
      <c r="X1148" s="24">
        <f>0</f>
        <v>0</v>
      </c>
      <c r="Y1148" s="24">
        <f>0</f>
        <v>0</v>
      </c>
      <c r="Z1148" s="24">
        <f>0</f>
        <v>0</v>
      </c>
      <c r="AA1148" s="24">
        <f>0</f>
        <v>0</v>
      </c>
      <c r="AB1148" s="24">
        <v>3</v>
      </c>
      <c r="AC1148" s="24">
        <v>2</v>
      </c>
      <c r="AD1148" s="24">
        <f>0</f>
        <v>0</v>
      </c>
      <c r="AE1148" s="24">
        <f>0</f>
        <v>0</v>
      </c>
      <c r="AF1148" s="24">
        <f>0</f>
        <v>0</v>
      </c>
      <c r="AG1148" s="24">
        <f>0</f>
        <v>0</v>
      </c>
      <c r="AH1148" s="24">
        <f>0</f>
        <v>0</v>
      </c>
      <c r="AI1148" s="22" t="str">
        <f>IF(H1148=I1148+L1148+M1148+N1148+O1148+P1148+Q1148+R1148+S1148+T1148+U1148+V1148+W1148+X1148+Y1148+Z1148+AA1148+AB1148+AC1148+AD1148+AE1148+AF1148+AG1148,"проверка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49" spans="1:35" s="16" customFormat="1" ht="35.25" customHeight="1" x14ac:dyDescent="0.25">
      <c r="A1149" s="3" t="s">
        <v>1385</v>
      </c>
      <c r="B1149" s="22" t="s">
        <v>684</v>
      </c>
      <c r="C1149" s="23" t="s">
        <v>644</v>
      </c>
      <c r="D1149" s="22" t="s">
        <v>536</v>
      </c>
      <c r="E1149" s="3" t="str">
        <f>VLOOKUP(D1149,'[37]Коды программ'!$A$2:$B$578,2,FALSE)</f>
        <v>Преподавание в начальных классах</v>
      </c>
      <c r="F1149" s="22" t="s">
        <v>11</v>
      </c>
      <c r="G1149" s="3" t="s">
        <v>722</v>
      </c>
      <c r="H1149" s="24">
        <v>0</v>
      </c>
      <c r="I1149" s="24">
        <v>0</v>
      </c>
      <c r="J1149" s="24">
        <v>0</v>
      </c>
      <c r="K1149" s="24">
        <v>0</v>
      </c>
      <c r="L1149" s="24">
        <v>0</v>
      </c>
      <c r="M1149" s="24">
        <v>0</v>
      </c>
      <c r="N1149" s="24">
        <v>0</v>
      </c>
      <c r="O1149" s="24">
        <v>0</v>
      </c>
      <c r="P1149" s="24">
        <v>0</v>
      </c>
      <c r="Q1149" s="24">
        <v>0</v>
      </c>
      <c r="R1149" s="24">
        <v>0</v>
      </c>
      <c r="S1149" s="24">
        <v>0</v>
      </c>
      <c r="T1149" s="24">
        <v>0</v>
      </c>
      <c r="U1149" s="24">
        <v>0</v>
      </c>
      <c r="V1149" s="24">
        <v>0</v>
      </c>
      <c r="W1149" s="24">
        <v>0</v>
      </c>
      <c r="X1149" s="24">
        <v>0</v>
      </c>
      <c r="Y1149" s="24">
        <v>0</v>
      </c>
      <c r="Z1149" s="24">
        <v>0</v>
      </c>
      <c r="AA1149" s="24">
        <v>0</v>
      </c>
      <c r="AB1149" s="24">
        <v>0</v>
      </c>
      <c r="AC1149" s="24">
        <v>0</v>
      </c>
      <c r="AD1149" s="24">
        <v>0</v>
      </c>
      <c r="AE1149" s="24">
        <v>0</v>
      </c>
      <c r="AF1149" s="24">
        <v>0</v>
      </c>
      <c r="AG1149" s="24">
        <v>0</v>
      </c>
      <c r="AH1149" s="24">
        <v>0</v>
      </c>
      <c r="AI1149" s="22" t="str">
        <f>IF(H1149=I1149+L1149+M1149+N1149+O1149+P1149+Q1149+R1149+S1149+T1149+U1149+V1149+W1149+X1149+Y1149+Z1149+AA1149+AB1149+AC1149+AD1149+AE1149+AF1149+AG1149,"проверка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50" spans="1:35" s="16" customFormat="1" ht="35.25" customHeight="1" x14ac:dyDescent="0.25">
      <c r="A1150" s="3" t="s">
        <v>1385</v>
      </c>
      <c r="B1150" s="22" t="s">
        <v>684</v>
      </c>
      <c r="C1150" s="23" t="s">
        <v>644</v>
      </c>
      <c r="D1150" s="22" t="s">
        <v>536</v>
      </c>
      <c r="E1150" s="3" t="str">
        <f>VLOOKUP(D1150,'[37]Коды программ'!$A$2:$B$578,2,FALSE)</f>
        <v>Преподавание в начальных классах</v>
      </c>
      <c r="F1150" s="22" t="s">
        <v>12</v>
      </c>
      <c r="G1150" s="3" t="s">
        <v>723</v>
      </c>
      <c r="H1150" s="24">
        <v>0</v>
      </c>
      <c r="I1150" s="24">
        <v>0</v>
      </c>
      <c r="J1150" s="24">
        <v>0</v>
      </c>
      <c r="K1150" s="24">
        <v>0</v>
      </c>
      <c r="L1150" s="24">
        <v>0</v>
      </c>
      <c r="M1150" s="24">
        <v>0</v>
      </c>
      <c r="N1150" s="24">
        <v>0</v>
      </c>
      <c r="O1150" s="24">
        <v>0</v>
      </c>
      <c r="P1150" s="24">
        <v>0</v>
      </c>
      <c r="Q1150" s="24">
        <v>0</v>
      </c>
      <c r="R1150" s="24">
        <v>0</v>
      </c>
      <c r="S1150" s="24">
        <v>0</v>
      </c>
      <c r="T1150" s="24">
        <v>0</v>
      </c>
      <c r="U1150" s="24">
        <v>0</v>
      </c>
      <c r="V1150" s="24">
        <v>0</v>
      </c>
      <c r="W1150" s="24">
        <v>0</v>
      </c>
      <c r="X1150" s="24">
        <v>0</v>
      </c>
      <c r="Y1150" s="24">
        <v>0</v>
      </c>
      <c r="Z1150" s="24">
        <v>0</v>
      </c>
      <c r="AA1150" s="24">
        <v>0</v>
      </c>
      <c r="AB1150" s="24">
        <v>0</v>
      </c>
      <c r="AC1150" s="24">
        <v>0</v>
      </c>
      <c r="AD1150" s="24">
        <v>0</v>
      </c>
      <c r="AE1150" s="24">
        <v>0</v>
      </c>
      <c r="AF1150" s="24">
        <v>0</v>
      </c>
      <c r="AG1150" s="24">
        <v>0</v>
      </c>
      <c r="AH1150" s="24">
        <v>0</v>
      </c>
      <c r="AI1150" s="22" t="str">
        <f t="shared" ref="AI1150:AI1152" si="86">IF(H1150=I1150+L1150+M1150+N1150+O1150+P1150+Q1150+R1150+S1150+T1150+U1150+V1150+W1150+X1150+Y1150+Z1150+AA1150+AB1150+AC1150+AD1150+AE1150+AF1150+AG1150,"проверка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51" spans="1:35" s="16" customFormat="1" ht="35.25" customHeight="1" x14ac:dyDescent="0.25">
      <c r="A1151" s="3" t="s">
        <v>1385</v>
      </c>
      <c r="B1151" s="22" t="s">
        <v>684</v>
      </c>
      <c r="C1151" s="23" t="s">
        <v>644</v>
      </c>
      <c r="D1151" s="22" t="s">
        <v>536</v>
      </c>
      <c r="E1151" s="3" t="str">
        <f>VLOOKUP(D1151,'[37]Коды программ'!$A$2:$B$578,2,FALSE)</f>
        <v>Преподавание в начальных классах</v>
      </c>
      <c r="F1151" s="22" t="s">
        <v>13</v>
      </c>
      <c r="G1151" s="3" t="s">
        <v>15</v>
      </c>
      <c r="H1151" s="24">
        <v>0</v>
      </c>
      <c r="I1151" s="24">
        <v>0</v>
      </c>
      <c r="J1151" s="24">
        <v>0</v>
      </c>
      <c r="K1151" s="24">
        <v>0</v>
      </c>
      <c r="L1151" s="24">
        <v>0</v>
      </c>
      <c r="M1151" s="24">
        <v>0</v>
      </c>
      <c r="N1151" s="24">
        <v>0</v>
      </c>
      <c r="O1151" s="24">
        <v>0</v>
      </c>
      <c r="P1151" s="24">
        <v>0</v>
      </c>
      <c r="Q1151" s="24">
        <v>0</v>
      </c>
      <c r="R1151" s="24">
        <v>0</v>
      </c>
      <c r="S1151" s="24">
        <v>0</v>
      </c>
      <c r="T1151" s="24">
        <v>0</v>
      </c>
      <c r="U1151" s="24">
        <v>0</v>
      </c>
      <c r="V1151" s="24">
        <v>0</v>
      </c>
      <c r="W1151" s="24">
        <v>0</v>
      </c>
      <c r="X1151" s="24">
        <v>0</v>
      </c>
      <c r="Y1151" s="24">
        <v>0</v>
      </c>
      <c r="Z1151" s="24">
        <v>0</v>
      </c>
      <c r="AA1151" s="24">
        <v>0</v>
      </c>
      <c r="AB1151" s="24">
        <v>0</v>
      </c>
      <c r="AC1151" s="24">
        <v>0</v>
      </c>
      <c r="AD1151" s="24">
        <v>0</v>
      </c>
      <c r="AE1151" s="24">
        <v>0</v>
      </c>
      <c r="AF1151" s="24">
        <v>0</v>
      </c>
      <c r="AG1151" s="24">
        <v>0</v>
      </c>
      <c r="AH1151" s="24">
        <v>0</v>
      </c>
      <c r="AI1151" s="22" t="str">
        <f t="shared" si="86"/>
        <v>проверка пройдена</v>
      </c>
    </row>
    <row r="1152" spans="1:35" s="16" customFormat="1" ht="35.25" customHeight="1" x14ac:dyDescent="0.25">
      <c r="A1152" s="3" t="s">
        <v>1385</v>
      </c>
      <c r="B1152" s="22" t="s">
        <v>684</v>
      </c>
      <c r="C1152" s="23" t="s">
        <v>644</v>
      </c>
      <c r="D1152" s="22" t="s">
        <v>536</v>
      </c>
      <c r="E1152" s="3" t="str">
        <f>VLOOKUP(D1152,'[37]Коды программ'!$A$2:$B$578,2,FALSE)</f>
        <v>Преподавание в начальных классах</v>
      </c>
      <c r="F1152" s="22" t="s">
        <v>14</v>
      </c>
      <c r="G1152" s="3" t="s">
        <v>18</v>
      </c>
      <c r="H1152" s="24">
        <v>0</v>
      </c>
      <c r="I1152" s="25">
        <f>0</f>
        <v>0</v>
      </c>
      <c r="J1152" s="24">
        <f>0</f>
        <v>0</v>
      </c>
      <c r="K1152" s="24">
        <f>0</f>
        <v>0</v>
      </c>
      <c r="L1152" s="24">
        <f>0</f>
        <v>0</v>
      </c>
      <c r="M1152" s="24">
        <f>0</f>
        <v>0</v>
      </c>
      <c r="N1152" s="24">
        <f>0</f>
        <v>0</v>
      </c>
      <c r="O1152" s="24">
        <f>0</f>
        <v>0</v>
      </c>
      <c r="P1152" s="24">
        <f>0</f>
        <v>0</v>
      </c>
      <c r="Q1152" s="24">
        <f>0</f>
        <v>0</v>
      </c>
      <c r="R1152" s="24">
        <f>0</f>
        <v>0</v>
      </c>
      <c r="S1152" s="24">
        <f>0</f>
        <v>0</v>
      </c>
      <c r="T1152" s="24">
        <f>0</f>
        <v>0</v>
      </c>
      <c r="U1152" s="24">
        <f>0</f>
        <v>0</v>
      </c>
      <c r="V1152" s="24">
        <f>0</f>
        <v>0</v>
      </c>
      <c r="W1152" s="24">
        <f>0</f>
        <v>0</v>
      </c>
      <c r="X1152" s="24">
        <f>0</f>
        <v>0</v>
      </c>
      <c r="Y1152" s="24">
        <f>0</f>
        <v>0</v>
      </c>
      <c r="Z1152" s="24">
        <f>0</f>
        <v>0</v>
      </c>
      <c r="AA1152" s="24">
        <f>0</f>
        <v>0</v>
      </c>
      <c r="AB1152" s="24">
        <f>0</f>
        <v>0</v>
      </c>
      <c r="AC1152" s="24">
        <f>0</f>
        <v>0</v>
      </c>
      <c r="AD1152" s="24">
        <f>0</f>
        <v>0</v>
      </c>
      <c r="AE1152" s="24">
        <f>0</f>
        <v>0</v>
      </c>
      <c r="AF1152" s="24">
        <f>0</f>
        <v>0</v>
      </c>
      <c r="AG1152" s="24">
        <f>0</f>
        <v>0</v>
      </c>
      <c r="AH1152" s="24">
        <f>0</f>
        <v>0</v>
      </c>
      <c r="AI1152" s="22" t="str">
        <f t="shared" si="86"/>
        <v>проверка пройдена</v>
      </c>
    </row>
    <row r="1153" spans="1:35" s="16" customFormat="1" ht="35.25" customHeight="1" x14ac:dyDescent="0.25">
      <c r="A1153" s="3" t="s">
        <v>1385</v>
      </c>
      <c r="B1153" s="22" t="s">
        <v>684</v>
      </c>
      <c r="C1153" s="23" t="s">
        <v>644</v>
      </c>
      <c r="D1153" s="22" t="s">
        <v>445</v>
      </c>
      <c r="E1153" s="3" t="str">
        <f>VLOOKUP(D1153,'[37]Коды программ'!$A$2:$B$578,2,FALSE)</f>
        <v>Сестринское дело</v>
      </c>
      <c r="F1153" s="22" t="s">
        <v>10</v>
      </c>
      <c r="G1153" s="3" t="s">
        <v>721</v>
      </c>
      <c r="H1153" s="24">
        <v>230</v>
      </c>
      <c r="I1153" s="25">
        <v>176</v>
      </c>
      <c r="J1153" s="24">
        <v>145</v>
      </c>
      <c r="K1153" s="24">
        <f>0</f>
        <v>0</v>
      </c>
      <c r="L1153" s="24">
        <f>0</f>
        <v>0</v>
      </c>
      <c r="M1153" s="24">
        <f>0</f>
        <v>0</v>
      </c>
      <c r="N1153" s="24">
        <f>0</f>
        <v>0</v>
      </c>
      <c r="O1153" s="24">
        <v>5</v>
      </c>
      <c r="P1153" s="24">
        <f>0</f>
        <v>0</v>
      </c>
      <c r="Q1153" s="24">
        <f>0</f>
        <v>0</v>
      </c>
      <c r="R1153" s="24">
        <f>0</f>
        <v>0</v>
      </c>
      <c r="S1153" s="24">
        <f>0</f>
        <v>0</v>
      </c>
      <c r="T1153" s="24">
        <f>0</f>
        <v>0</v>
      </c>
      <c r="U1153" s="24">
        <f>0</f>
        <v>0</v>
      </c>
      <c r="V1153" s="24">
        <v>10</v>
      </c>
      <c r="W1153" s="24">
        <f>0</f>
        <v>0</v>
      </c>
      <c r="X1153" s="24">
        <f>0</f>
        <v>0</v>
      </c>
      <c r="Y1153" s="24">
        <f>0</f>
        <v>0</v>
      </c>
      <c r="Z1153" s="24">
        <f>0</f>
        <v>0</v>
      </c>
      <c r="AA1153" s="24">
        <f>0</f>
        <v>0</v>
      </c>
      <c r="AB1153" s="24">
        <v>18</v>
      </c>
      <c r="AC1153" s="24">
        <v>11</v>
      </c>
      <c r="AD1153" s="24">
        <v>10</v>
      </c>
      <c r="AE1153" s="24">
        <f>0</f>
        <v>0</v>
      </c>
      <c r="AF1153" s="24">
        <f>0</f>
        <v>0</v>
      </c>
      <c r="AG1153" s="24">
        <f>0</f>
        <v>0</v>
      </c>
      <c r="AH1153" s="24">
        <f>0</f>
        <v>0</v>
      </c>
      <c r="AI1153" s="22" t="str">
        <f>IF(H1153=I1153+L1153+M1153+N1153+O1153+P1153+Q1153+R1153+S1153+T1153+U1153+V1153+W1153+X1153+Y1153+Z1153+AA1153+AB1153+AC1153+AD1153+AE1153+AF1153+AG1153,"проверка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54" spans="1:35" s="16" customFormat="1" ht="35.25" customHeight="1" x14ac:dyDescent="0.25">
      <c r="A1154" s="3" t="s">
        <v>1385</v>
      </c>
      <c r="B1154" s="22" t="s">
        <v>684</v>
      </c>
      <c r="C1154" s="23" t="s">
        <v>644</v>
      </c>
      <c r="D1154" s="22" t="s">
        <v>445</v>
      </c>
      <c r="E1154" s="3" t="str">
        <f>VLOOKUP(D1154,'[37]Коды программ'!$A$2:$B$578,2,FALSE)</f>
        <v>Сестринское дело</v>
      </c>
      <c r="F1154" s="22" t="s">
        <v>11</v>
      </c>
      <c r="G1154" s="3" t="s">
        <v>722</v>
      </c>
      <c r="H1154" s="24">
        <v>0</v>
      </c>
      <c r="I1154" s="24">
        <v>0</v>
      </c>
      <c r="J1154" s="24">
        <v>0</v>
      </c>
      <c r="K1154" s="24">
        <v>0</v>
      </c>
      <c r="L1154" s="24">
        <v>0</v>
      </c>
      <c r="M1154" s="24">
        <v>0</v>
      </c>
      <c r="N1154" s="24">
        <v>0</v>
      </c>
      <c r="O1154" s="24">
        <v>0</v>
      </c>
      <c r="P1154" s="24">
        <v>0</v>
      </c>
      <c r="Q1154" s="24">
        <v>0</v>
      </c>
      <c r="R1154" s="24">
        <v>0</v>
      </c>
      <c r="S1154" s="24">
        <v>0</v>
      </c>
      <c r="T1154" s="24">
        <v>0</v>
      </c>
      <c r="U1154" s="24">
        <v>0</v>
      </c>
      <c r="V1154" s="24">
        <v>0</v>
      </c>
      <c r="W1154" s="24">
        <v>0</v>
      </c>
      <c r="X1154" s="24">
        <v>0</v>
      </c>
      <c r="Y1154" s="24">
        <v>0</v>
      </c>
      <c r="Z1154" s="24">
        <v>0</v>
      </c>
      <c r="AA1154" s="24">
        <v>0</v>
      </c>
      <c r="AB1154" s="24">
        <v>0</v>
      </c>
      <c r="AC1154" s="24">
        <v>0</v>
      </c>
      <c r="AD1154" s="24">
        <v>0</v>
      </c>
      <c r="AE1154" s="24">
        <v>0</v>
      </c>
      <c r="AF1154" s="24">
        <v>0</v>
      </c>
      <c r="AG1154" s="24">
        <v>0</v>
      </c>
      <c r="AH1154" s="24">
        <v>0</v>
      </c>
      <c r="AI1154" s="22" t="str">
        <f>IF(H1154=I1154+L1154+M1154+N1154+O1154+P1154+Q1154+R1154+S1154+T1154+U1154+V1154+W1154+X1154+Y1154+Z1154+AA1154+AB1154+AC1154+AD1154+AE1154+AF1154+AG1154,"проверка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55" spans="1:35" s="16" customFormat="1" ht="35.25" customHeight="1" x14ac:dyDescent="0.25">
      <c r="A1155" s="3" t="s">
        <v>1385</v>
      </c>
      <c r="B1155" s="22" t="s">
        <v>684</v>
      </c>
      <c r="C1155" s="23" t="s">
        <v>644</v>
      </c>
      <c r="D1155" s="22" t="s">
        <v>445</v>
      </c>
      <c r="E1155" s="3" t="str">
        <f>VLOOKUP(D1155,'[37]Коды программ'!$A$2:$B$578,2,FALSE)</f>
        <v>Сестринское дело</v>
      </c>
      <c r="F1155" s="22" t="s">
        <v>12</v>
      </c>
      <c r="G1155" s="3" t="s">
        <v>723</v>
      </c>
      <c r="H1155" s="24">
        <v>0</v>
      </c>
      <c r="I1155" s="24">
        <v>0</v>
      </c>
      <c r="J1155" s="24">
        <v>0</v>
      </c>
      <c r="K1155" s="24">
        <v>0</v>
      </c>
      <c r="L1155" s="24">
        <v>0</v>
      </c>
      <c r="M1155" s="24">
        <v>0</v>
      </c>
      <c r="N1155" s="24">
        <v>0</v>
      </c>
      <c r="O1155" s="24">
        <v>0</v>
      </c>
      <c r="P1155" s="24">
        <v>0</v>
      </c>
      <c r="Q1155" s="24">
        <v>0</v>
      </c>
      <c r="R1155" s="24">
        <v>0</v>
      </c>
      <c r="S1155" s="24">
        <v>0</v>
      </c>
      <c r="T1155" s="24">
        <v>0</v>
      </c>
      <c r="U1155" s="24">
        <v>0</v>
      </c>
      <c r="V1155" s="24">
        <v>0</v>
      </c>
      <c r="W1155" s="24">
        <v>0</v>
      </c>
      <c r="X1155" s="24">
        <v>0</v>
      </c>
      <c r="Y1155" s="24">
        <v>0</v>
      </c>
      <c r="Z1155" s="24">
        <v>0</v>
      </c>
      <c r="AA1155" s="24">
        <v>0</v>
      </c>
      <c r="AB1155" s="24">
        <v>0</v>
      </c>
      <c r="AC1155" s="24">
        <v>0</v>
      </c>
      <c r="AD1155" s="24">
        <v>0</v>
      </c>
      <c r="AE1155" s="24">
        <v>0</v>
      </c>
      <c r="AF1155" s="24">
        <v>0</v>
      </c>
      <c r="AG1155" s="24">
        <v>0</v>
      </c>
      <c r="AH1155" s="24">
        <v>0</v>
      </c>
      <c r="AI1155" s="22" t="str">
        <f t="shared" ref="AI1155:AI1157" si="87">IF(H1155=I1155+L1155+M1155+N1155+O1155+P1155+Q1155+R1155+S1155+T1155+U1155+V1155+W1155+X1155+Y1155+Z1155+AA1155+AB1155+AC1155+AD1155+AE1155+AF1155+AG1155,"проверка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56" spans="1:35" s="16" customFormat="1" ht="35.25" customHeight="1" x14ac:dyDescent="0.25">
      <c r="A1156" s="3" t="s">
        <v>1385</v>
      </c>
      <c r="B1156" s="22" t="s">
        <v>684</v>
      </c>
      <c r="C1156" s="23" t="s">
        <v>644</v>
      </c>
      <c r="D1156" s="22" t="s">
        <v>445</v>
      </c>
      <c r="E1156" s="3" t="str">
        <f>VLOOKUP(D1156,'[37]Коды программ'!$A$2:$B$578,2,FALSE)</f>
        <v>Сестринское дело</v>
      </c>
      <c r="F1156" s="22" t="s">
        <v>13</v>
      </c>
      <c r="G1156" s="3" t="s">
        <v>15</v>
      </c>
      <c r="H1156" s="24">
        <v>0</v>
      </c>
      <c r="I1156" s="24">
        <v>0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  <c r="V1156" s="24">
        <v>0</v>
      </c>
      <c r="W1156" s="24">
        <v>0</v>
      </c>
      <c r="X1156" s="24">
        <v>0</v>
      </c>
      <c r="Y1156" s="24">
        <v>0</v>
      </c>
      <c r="Z1156" s="24">
        <v>0</v>
      </c>
      <c r="AA1156" s="24">
        <v>0</v>
      </c>
      <c r="AB1156" s="24">
        <v>0</v>
      </c>
      <c r="AC1156" s="24">
        <v>0</v>
      </c>
      <c r="AD1156" s="24">
        <v>0</v>
      </c>
      <c r="AE1156" s="24">
        <v>0</v>
      </c>
      <c r="AF1156" s="24">
        <v>0</v>
      </c>
      <c r="AG1156" s="24">
        <v>0</v>
      </c>
      <c r="AH1156" s="24">
        <v>0</v>
      </c>
      <c r="AI1156" s="22" t="str">
        <f t="shared" si="87"/>
        <v>проверка пройдена</v>
      </c>
    </row>
    <row r="1157" spans="1:35" s="16" customFormat="1" ht="35.25" customHeight="1" x14ac:dyDescent="0.25">
      <c r="A1157" s="3" t="s">
        <v>1385</v>
      </c>
      <c r="B1157" s="22" t="s">
        <v>684</v>
      </c>
      <c r="C1157" s="23" t="s">
        <v>644</v>
      </c>
      <c r="D1157" s="22" t="s">
        <v>445</v>
      </c>
      <c r="E1157" s="3" t="str">
        <f>VLOOKUP(D1157,'[37]Коды программ'!$A$2:$B$578,2,FALSE)</f>
        <v>Сестринское дело</v>
      </c>
      <c r="F1157" s="22" t="s">
        <v>14</v>
      </c>
      <c r="G1157" s="3" t="s">
        <v>18</v>
      </c>
      <c r="H1157" s="24">
        <v>0</v>
      </c>
      <c r="I1157" s="25">
        <f>0</f>
        <v>0</v>
      </c>
      <c r="J1157" s="24">
        <f>0</f>
        <v>0</v>
      </c>
      <c r="K1157" s="24">
        <f>0</f>
        <v>0</v>
      </c>
      <c r="L1157" s="24">
        <f>0</f>
        <v>0</v>
      </c>
      <c r="M1157" s="24">
        <f>0</f>
        <v>0</v>
      </c>
      <c r="N1157" s="24">
        <f>0</f>
        <v>0</v>
      </c>
      <c r="O1157" s="24">
        <f>0</f>
        <v>0</v>
      </c>
      <c r="P1157" s="24">
        <f>0</f>
        <v>0</v>
      </c>
      <c r="Q1157" s="24">
        <f>0</f>
        <v>0</v>
      </c>
      <c r="R1157" s="24">
        <f>0</f>
        <v>0</v>
      </c>
      <c r="S1157" s="24">
        <f>0</f>
        <v>0</v>
      </c>
      <c r="T1157" s="24">
        <f>0</f>
        <v>0</v>
      </c>
      <c r="U1157" s="24">
        <f>0</f>
        <v>0</v>
      </c>
      <c r="V1157" s="24">
        <f>0</f>
        <v>0</v>
      </c>
      <c r="W1157" s="24">
        <f>0</f>
        <v>0</v>
      </c>
      <c r="X1157" s="24">
        <f>0</f>
        <v>0</v>
      </c>
      <c r="Y1157" s="24">
        <f>0</f>
        <v>0</v>
      </c>
      <c r="Z1157" s="24">
        <f>0</f>
        <v>0</v>
      </c>
      <c r="AA1157" s="24">
        <f>0</f>
        <v>0</v>
      </c>
      <c r="AB1157" s="24">
        <f>0</f>
        <v>0</v>
      </c>
      <c r="AC1157" s="24">
        <f>0</f>
        <v>0</v>
      </c>
      <c r="AD1157" s="24">
        <f>0</f>
        <v>0</v>
      </c>
      <c r="AE1157" s="24">
        <f>0</f>
        <v>0</v>
      </c>
      <c r="AF1157" s="24">
        <f>0</f>
        <v>0</v>
      </c>
      <c r="AG1157" s="24">
        <f>0</f>
        <v>0</v>
      </c>
      <c r="AH1157" s="24">
        <f>0</f>
        <v>0</v>
      </c>
      <c r="AI1157" s="22" t="str">
        <f t="shared" si="87"/>
        <v>проверка пройдена</v>
      </c>
    </row>
    <row r="1158" spans="1:35" s="16" customFormat="1" ht="35.25" customHeight="1" x14ac:dyDescent="0.25">
      <c r="A1158" s="3" t="s">
        <v>1385</v>
      </c>
      <c r="B1158" s="22" t="s">
        <v>684</v>
      </c>
      <c r="C1158" s="23" t="s">
        <v>644</v>
      </c>
      <c r="D1158" s="22" t="s">
        <v>443</v>
      </c>
      <c r="E1158" s="3" t="str">
        <f>VLOOKUP(D1158,'[37]Коды программ'!$A$2:$B$578,2,FALSE)</f>
        <v>Фармация</v>
      </c>
      <c r="F1158" s="22" t="s">
        <v>10</v>
      </c>
      <c r="G1158" s="3" t="s">
        <v>721</v>
      </c>
      <c r="H1158" s="24">
        <v>31</v>
      </c>
      <c r="I1158" s="25">
        <v>25</v>
      </c>
      <c r="J1158" s="24">
        <v>20</v>
      </c>
      <c r="K1158" s="24">
        <f>0</f>
        <v>0</v>
      </c>
      <c r="L1158" s="24">
        <v>5</v>
      </c>
      <c r="M1158" s="24">
        <v>1</v>
      </c>
      <c r="N1158" s="24">
        <f>0</f>
        <v>0</v>
      </c>
      <c r="O1158" s="24">
        <f>0</f>
        <v>0</v>
      </c>
      <c r="P1158" s="24">
        <f>0</f>
        <v>0</v>
      </c>
      <c r="Q1158" s="24">
        <f>0</f>
        <v>0</v>
      </c>
      <c r="R1158" s="24">
        <f>0</f>
        <v>0</v>
      </c>
      <c r="S1158" s="24">
        <f>0</f>
        <v>0</v>
      </c>
      <c r="T1158" s="24">
        <f>0</f>
        <v>0</v>
      </c>
      <c r="U1158" s="24">
        <f>0</f>
        <v>0</v>
      </c>
      <c r="V1158" s="24">
        <f>0</f>
        <v>0</v>
      </c>
      <c r="W1158" s="24">
        <f>0</f>
        <v>0</v>
      </c>
      <c r="X1158" s="24">
        <f>0</f>
        <v>0</v>
      </c>
      <c r="Y1158" s="24">
        <f>0</f>
        <v>0</v>
      </c>
      <c r="Z1158" s="24">
        <f>0</f>
        <v>0</v>
      </c>
      <c r="AA1158" s="24">
        <f>0</f>
        <v>0</v>
      </c>
      <c r="AB1158" s="24">
        <f>0</f>
        <v>0</v>
      </c>
      <c r="AC1158" s="24">
        <f>0</f>
        <v>0</v>
      </c>
      <c r="AD1158" s="24">
        <f>0</f>
        <v>0</v>
      </c>
      <c r="AE1158" s="24">
        <f>0</f>
        <v>0</v>
      </c>
      <c r="AF1158" s="24">
        <f>0</f>
        <v>0</v>
      </c>
      <c r="AG1158" s="24">
        <f>0</f>
        <v>0</v>
      </c>
      <c r="AH1158" s="24">
        <f>0</f>
        <v>0</v>
      </c>
      <c r="AI1158" s="22" t="str">
        <f>IF(H1158=I1158+L1158+M1158+N1158+O1158+P1158+Q1158+R1158+S1158+T1158+U1158+V1158+W1158+X1158+Y1158+Z1158+AA1158+AB1158+AC1158+AD1158+AE1158+AF1158+AG1158,"проверка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59" spans="1:35" s="16" customFormat="1" ht="35.25" customHeight="1" x14ac:dyDescent="0.25">
      <c r="A1159" s="3" t="s">
        <v>1385</v>
      </c>
      <c r="B1159" s="22" t="s">
        <v>684</v>
      </c>
      <c r="C1159" s="23" t="s">
        <v>644</v>
      </c>
      <c r="D1159" s="22" t="s">
        <v>443</v>
      </c>
      <c r="E1159" s="3" t="str">
        <f>VLOOKUP(D1159,'[37]Коды программ'!$A$2:$B$578,2,FALSE)</f>
        <v>Фармация</v>
      </c>
      <c r="F1159" s="22" t="s">
        <v>11</v>
      </c>
      <c r="G1159" s="3" t="s">
        <v>722</v>
      </c>
      <c r="H1159" s="24">
        <v>0</v>
      </c>
      <c r="I1159" s="24">
        <v>0</v>
      </c>
      <c r="J1159" s="24">
        <v>0</v>
      </c>
      <c r="K1159" s="24">
        <v>0</v>
      </c>
      <c r="L1159" s="24">
        <v>0</v>
      </c>
      <c r="M1159" s="24">
        <v>0</v>
      </c>
      <c r="N1159" s="24">
        <v>0</v>
      </c>
      <c r="O1159" s="24">
        <v>0</v>
      </c>
      <c r="P1159" s="24">
        <v>0</v>
      </c>
      <c r="Q1159" s="24">
        <v>0</v>
      </c>
      <c r="R1159" s="24">
        <v>0</v>
      </c>
      <c r="S1159" s="24">
        <v>0</v>
      </c>
      <c r="T1159" s="24">
        <v>0</v>
      </c>
      <c r="U1159" s="24">
        <v>0</v>
      </c>
      <c r="V1159" s="24">
        <v>0</v>
      </c>
      <c r="W1159" s="24">
        <v>0</v>
      </c>
      <c r="X1159" s="24">
        <v>0</v>
      </c>
      <c r="Y1159" s="24">
        <v>0</v>
      </c>
      <c r="Z1159" s="24">
        <v>0</v>
      </c>
      <c r="AA1159" s="24">
        <v>0</v>
      </c>
      <c r="AB1159" s="24">
        <v>0</v>
      </c>
      <c r="AC1159" s="24">
        <v>0</v>
      </c>
      <c r="AD1159" s="24">
        <v>0</v>
      </c>
      <c r="AE1159" s="24">
        <v>0</v>
      </c>
      <c r="AF1159" s="24">
        <v>0</v>
      </c>
      <c r="AG1159" s="24">
        <v>0</v>
      </c>
      <c r="AH1159" s="24">
        <v>0</v>
      </c>
      <c r="AI1159" s="22" t="str">
        <f>IF(H1159=I1159+L1159+M1159+N1159+O1159+P1159+Q1159+R1159+S1159+T1159+U1159+V1159+W1159+X1159+Y1159+Z1159+AA1159+AB1159+AC1159+AD1159+AE1159+AF1159+AG1159,"проверка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60" spans="1:35" s="16" customFormat="1" ht="35.25" customHeight="1" x14ac:dyDescent="0.25">
      <c r="A1160" s="3" t="s">
        <v>1385</v>
      </c>
      <c r="B1160" s="22" t="s">
        <v>684</v>
      </c>
      <c r="C1160" s="23" t="s">
        <v>644</v>
      </c>
      <c r="D1160" s="22" t="s">
        <v>443</v>
      </c>
      <c r="E1160" s="3" t="str">
        <f>VLOOKUP(D1160,'[37]Коды программ'!$A$2:$B$578,2,FALSE)</f>
        <v>Фармация</v>
      </c>
      <c r="F1160" s="22" t="s">
        <v>12</v>
      </c>
      <c r="G1160" s="3" t="s">
        <v>723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  <c r="V1160" s="24">
        <v>0</v>
      </c>
      <c r="W1160" s="24">
        <v>0</v>
      </c>
      <c r="X1160" s="24">
        <v>0</v>
      </c>
      <c r="Y1160" s="24">
        <v>0</v>
      </c>
      <c r="Z1160" s="24">
        <v>0</v>
      </c>
      <c r="AA1160" s="24">
        <v>0</v>
      </c>
      <c r="AB1160" s="24">
        <v>0</v>
      </c>
      <c r="AC1160" s="24">
        <v>0</v>
      </c>
      <c r="AD1160" s="24">
        <v>0</v>
      </c>
      <c r="AE1160" s="24">
        <v>0</v>
      </c>
      <c r="AF1160" s="24">
        <v>0</v>
      </c>
      <c r="AG1160" s="24">
        <v>0</v>
      </c>
      <c r="AH1160" s="24">
        <v>0</v>
      </c>
      <c r="AI1160" s="22" t="str">
        <f t="shared" ref="AI1160:AI1162" si="88">IF(H1160=I1160+L1160+M1160+N1160+O1160+P1160+Q1160+R1160+S1160+T1160+U1160+V1160+W1160+X1160+Y1160+Z1160+AA1160+AB1160+AC1160+AD1160+AE1160+AF1160+AG1160,"проверка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61" spans="1:35" s="16" customFormat="1" ht="35.25" customHeight="1" x14ac:dyDescent="0.25">
      <c r="A1161" s="3" t="s">
        <v>1385</v>
      </c>
      <c r="B1161" s="22" t="s">
        <v>684</v>
      </c>
      <c r="C1161" s="23" t="s">
        <v>644</v>
      </c>
      <c r="D1161" s="22" t="s">
        <v>443</v>
      </c>
      <c r="E1161" s="3" t="str">
        <f>VLOOKUP(D1161,'[37]Коды программ'!$A$2:$B$578,2,FALSE)</f>
        <v>Фармация</v>
      </c>
      <c r="F1161" s="22" t="s">
        <v>13</v>
      </c>
      <c r="G1161" s="3" t="s">
        <v>15</v>
      </c>
      <c r="H1161" s="24">
        <v>0</v>
      </c>
      <c r="I1161" s="24">
        <v>0</v>
      </c>
      <c r="J1161" s="24">
        <v>0</v>
      </c>
      <c r="K1161" s="24">
        <v>0</v>
      </c>
      <c r="L1161" s="24">
        <v>0</v>
      </c>
      <c r="M1161" s="24">
        <v>0</v>
      </c>
      <c r="N1161" s="24">
        <v>0</v>
      </c>
      <c r="O1161" s="24">
        <v>0</v>
      </c>
      <c r="P1161" s="24">
        <v>0</v>
      </c>
      <c r="Q1161" s="24">
        <v>0</v>
      </c>
      <c r="R1161" s="24">
        <v>0</v>
      </c>
      <c r="S1161" s="24">
        <v>0</v>
      </c>
      <c r="T1161" s="24">
        <v>0</v>
      </c>
      <c r="U1161" s="24">
        <v>0</v>
      </c>
      <c r="V1161" s="24">
        <v>0</v>
      </c>
      <c r="W1161" s="24">
        <v>0</v>
      </c>
      <c r="X1161" s="24">
        <v>0</v>
      </c>
      <c r="Y1161" s="24">
        <v>0</v>
      </c>
      <c r="Z1161" s="24">
        <v>0</v>
      </c>
      <c r="AA1161" s="24">
        <v>0</v>
      </c>
      <c r="AB1161" s="24">
        <v>0</v>
      </c>
      <c r="AC1161" s="24">
        <v>0</v>
      </c>
      <c r="AD1161" s="24">
        <v>0</v>
      </c>
      <c r="AE1161" s="24">
        <v>0</v>
      </c>
      <c r="AF1161" s="24">
        <v>0</v>
      </c>
      <c r="AG1161" s="24">
        <v>0</v>
      </c>
      <c r="AH1161" s="24">
        <v>0</v>
      </c>
      <c r="AI1161" s="22" t="str">
        <f t="shared" si="88"/>
        <v>проверка пройдена</v>
      </c>
    </row>
    <row r="1162" spans="1:35" s="16" customFormat="1" ht="35.25" customHeight="1" x14ac:dyDescent="0.25">
      <c r="A1162" s="3" t="s">
        <v>1385</v>
      </c>
      <c r="B1162" s="22" t="s">
        <v>684</v>
      </c>
      <c r="C1162" s="23" t="s">
        <v>644</v>
      </c>
      <c r="D1162" s="22" t="s">
        <v>443</v>
      </c>
      <c r="E1162" s="3" t="str">
        <f>VLOOKUP(D1162,'[37]Коды программ'!$A$2:$B$578,2,FALSE)</f>
        <v>Фармация</v>
      </c>
      <c r="F1162" s="22" t="s">
        <v>14</v>
      </c>
      <c r="G1162" s="3" t="s">
        <v>18</v>
      </c>
      <c r="H1162" s="24">
        <v>0</v>
      </c>
      <c r="I1162" s="25">
        <f>0</f>
        <v>0</v>
      </c>
      <c r="J1162" s="24">
        <f>0</f>
        <v>0</v>
      </c>
      <c r="K1162" s="24">
        <f>0</f>
        <v>0</v>
      </c>
      <c r="L1162" s="24">
        <f>0</f>
        <v>0</v>
      </c>
      <c r="M1162" s="24">
        <f>0</f>
        <v>0</v>
      </c>
      <c r="N1162" s="24">
        <f>0</f>
        <v>0</v>
      </c>
      <c r="O1162" s="24">
        <f>0</f>
        <v>0</v>
      </c>
      <c r="P1162" s="24">
        <f>0</f>
        <v>0</v>
      </c>
      <c r="Q1162" s="24">
        <f>0</f>
        <v>0</v>
      </c>
      <c r="R1162" s="24">
        <f>0</f>
        <v>0</v>
      </c>
      <c r="S1162" s="24">
        <f>0</f>
        <v>0</v>
      </c>
      <c r="T1162" s="24">
        <f>0</f>
        <v>0</v>
      </c>
      <c r="U1162" s="24">
        <f>0</f>
        <v>0</v>
      </c>
      <c r="V1162" s="24">
        <f>0</f>
        <v>0</v>
      </c>
      <c r="W1162" s="24">
        <f>0</f>
        <v>0</v>
      </c>
      <c r="X1162" s="24">
        <f>0</f>
        <v>0</v>
      </c>
      <c r="Y1162" s="24">
        <f>0</f>
        <v>0</v>
      </c>
      <c r="Z1162" s="24">
        <f>0</f>
        <v>0</v>
      </c>
      <c r="AA1162" s="24">
        <f>0</f>
        <v>0</v>
      </c>
      <c r="AB1162" s="24">
        <f>0</f>
        <v>0</v>
      </c>
      <c r="AC1162" s="24">
        <f>0</f>
        <v>0</v>
      </c>
      <c r="AD1162" s="24">
        <f>0</f>
        <v>0</v>
      </c>
      <c r="AE1162" s="24">
        <f>0</f>
        <v>0</v>
      </c>
      <c r="AF1162" s="24">
        <f>0</f>
        <v>0</v>
      </c>
      <c r="AG1162" s="24">
        <f>0</f>
        <v>0</v>
      </c>
      <c r="AH1162" s="24">
        <f>0</f>
        <v>0</v>
      </c>
      <c r="AI1162" s="22" t="str">
        <f t="shared" si="88"/>
        <v>проверка пройдена</v>
      </c>
    </row>
    <row r="1163" spans="1:35" s="16" customFormat="1" ht="35.25" customHeight="1" x14ac:dyDescent="0.25">
      <c r="A1163" s="3" t="s">
        <v>1385</v>
      </c>
      <c r="B1163" s="22" t="s">
        <v>684</v>
      </c>
      <c r="C1163" s="23" t="s">
        <v>644</v>
      </c>
      <c r="D1163" s="22" t="s">
        <v>440</v>
      </c>
      <c r="E1163" s="3" t="str">
        <f>VLOOKUP(D1163,'[37]Коды программ'!$A$2:$B$578,2,FALSE)</f>
        <v>Стоматология ортопедическая</v>
      </c>
      <c r="F1163" s="22" t="s">
        <v>10</v>
      </c>
      <c r="G1163" s="3" t="s">
        <v>721</v>
      </c>
      <c r="H1163" s="24">
        <v>7</v>
      </c>
      <c r="I1163" s="25">
        <v>4</v>
      </c>
      <c r="J1163" s="24">
        <f>0</f>
        <v>0</v>
      </c>
      <c r="K1163" s="24">
        <f>0</f>
        <v>0</v>
      </c>
      <c r="L1163" s="24">
        <f>0</f>
        <v>0</v>
      </c>
      <c r="M1163" s="24">
        <f>0</f>
        <v>0</v>
      </c>
      <c r="N1163" s="24">
        <f>0</f>
        <v>0</v>
      </c>
      <c r="O1163" s="24">
        <v>1</v>
      </c>
      <c r="P1163" s="24">
        <f>0</f>
        <v>0</v>
      </c>
      <c r="Q1163" s="24">
        <f>0</f>
        <v>0</v>
      </c>
      <c r="R1163" s="24">
        <f>0</f>
        <v>0</v>
      </c>
      <c r="S1163" s="24">
        <f>0</f>
        <v>0</v>
      </c>
      <c r="T1163" s="24">
        <f>0</f>
        <v>0</v>
      </c>
      <c r="U1163" s="24">
        <f>0</f>
        <v>0</v>
      </c>
      <c r="V1163" s="24">
        <f>0</f>
        <v>0</v>
      </c>
      <c r="W1163" s="24">
        <f>0</f>
        <v>0</v>
      </c>
      <c r="X1163" s="24">
        <f>0</f>
        <v>0</v>
      </c>
      <c r="Y1163" s="24">
        <f>0</f>
        <v>0</v>
      </c>
      <c r="Z1163" s="24">
        <f>0</f>
        <v>0</v>
      </c>
      <c r="AA1163" s="24">
        <f>0</f>
        <v>0</v>
      </c>
      <c r="AB1163" s="24">
        <v>1</v>
      </c>
      <c r="AC1163" s="24">
        <v>1</v>
      </c>
      <c r="AD1163" s="24">
        <f>0</f>
        <v>0</v>
      </c>
      <c r="AE1163" s="24">
        <f>0</f>
        <v>0</v>
      </c>
      <c r="AF1163" s="24">
        <f>0</f>
        <v>0</v>
      </c>
      <c r="AG1163" s="24">
        <f>0</f>
        <v>0</v>
      </c>
      <c r="AH1163" s="24">
        <f>0</f>
        <v>0</v>
      </c>
      <c r="AI1163" s="22" t="str">
        <f>IF(H1163=I1163+L1163+M1163+N1163+O1163+P1163+Q1163+R1163+S1163+T1163+U1163+V1163+W1163+X1163+Y1163+Z1163+AA1163+AB1163+AC1163+AD1163+AE1163+AF1163+AG1163,"проверка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64" spans="1:35" s="16" customFormat="1" ht="35.25" customHeight="1" x14ac:dyDescent="0.25">
      <c r="A1164" s="3" t="s">
        <v>1385</v>
      </c>
      <c r="B1164" s="22" t="s">
        <v>684</v>
      </c>
      <c r="C1164" s="23" t="s">
        <v>644</v>
      </c>
      <c r="D1164" s="22" t="s">
        <v>440</v>
      </c>
      <c r="E1164" s="3" t="str">
        <f>VLOOKUP(D1164,'[37]Коды программ'!$A$2:$B$578,2,FALSE)</f>
        <v>Стоматология ортопедическая</v>
      </c>
      <c r="F1164" s="22" t="s">
        <v>11</v>
      </c>
      <c r="G1164" s="3" t="s">
        <v>722</v>
      </c>
      <c r="H1164" s="24">
        <v>0</v>
      </c>
      <c r="I1164" s="24">
        <v>0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  <c r="V1164" s="24">
        <v>0</v>
      </c>
      <c r="W1164" s="24">
        <v>0</v>
      </c>
      <c r="X1164" s="24">
        <v>0</v>
      </c>
      <c r="Y1164" s="24">
        <v>0</v>
      </c>
      <c r="Z1164" s="24">
        <v>0</v>
      </c>
      <c r="AA1164" s="24">
        <v>0</v>
      </c>
      <c r="AB1164" s="24">
        <v>0</v>
      </c>
      <c r="AC1164" s="24">
        <v>0</v>
      </c>
      <c r="AD1164" s="24">
        <v>0</v>
      </c>
      <c r="AE1164" s="24">
        <v>0</v>
      </c>
      <c r="AF1164" s="24">
        <v>0</v>
      </c>
      <c r="AG1164" s="24">
        <v>0</v>
      </c>
      <c r="AH1164" s="24">
        <v>0</v>
      </c>
      <c r="AI1164" s="22" t="str">
        <f>IF(H1164=I1164+L1164+M1164+N1164+O1164+P1164+Q1164+R1164+S1164+T1164+U1164+V1164+W1164+X1164+Y1164+Z1164+AA1164+AB1164+AC1164+AD1164+AE1164+AF1164+AG1164,"проверка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65" spans="1:35" s="16" customFormat="1" ht="35.25" customHeight="1" x14ac:dyDescent="0.25">
      <c r="A1165" s="3" t="s">
        <v>1385</v>
      </c>
      <c r="B1165" s="22" t="s">
        <v>684</v>
      </c>
      <c r="C1165" s="23" t="s">
        <v>644</v>
      </c>
      <c r="D1165" s="22" t="s">
        <v>440</v>
      </c>
      <c r="E1165" s="3" t="str">
        <f>VLOOKUP(D1165,'[37]Коды программ'!$A$2:$B$578,2,FALSE)</f>
        <v>Стоматология ортопедическая</v>
      </c>
      <c r="F1165" s="22" t="s">
        <v>12</v>
      </c>
      <c r="G1165" s="3" t="s">
        <v>723</v>
      </c>
      <c r="H1165" s="24">
        <v>0</v>
      </c>
      <c r="I1165" s="24">
        <v>0</v>
      </c>
      <c r="J1165" s="24">
        <v>0</v>
      </c>
      <c r="K1165" s="24">
        <v>0</v>
      </c>
      <c r="L1165" s="24">
        <v>0</v>
      </c>
      <c r="M1165" s="24">
        <v>0</v>
      </c>
      <c r="N1165" s="24">
        <v>0</v>
      </c>
      <c r="O1165" s="24">
        <v>0</v>
      </c>
      <c r="P1165" s="24">
        <v>0</v>
      </c>
      <c r="Q1165" s="24">
        <v>0</v>
      </c>
      <c r="R1165" s="24">
        <v>0</v>
      </c>
      <c r="S1165" s="24">
        <v>0</v>
      </c>
      <c r="T1165" s="24">
        <v>0</v>
      </c>
      <c r="U1165" s="24">
        <v>0</v>
      </c>
      <c r="V1165" s="24">
        <v>0</v>
      </c>
      <c r="W1165" s="24">
        <v>0</v>
      </c>
      <c r="X1165" s="24">
        <v>0</v>
      </c>
      <c r="Y1165" s="24">
        <v>0</v>
      </c>
      <c r="Z1165" s="24">
        <v>0</v>
      </c>
      <c r="AA1165" s="24">
        <v>0</v>
      </c>
      <c r="AB1165" s="24">
        <v>0</v>
      </c>
      <c r="AC1165" s="24">
        <v>0</v>
      </c>
      <c r="AD1165" s="24">
        <v>0</v>
      </c>
      <c r="AE1165" s="24">
        <v>0</v>
      </c>
      <c r="AF1165" s="24">
        <v>0</v>
      </c>
      <c r="AG1165" s="24">
        <v>0</v>
      </c>
      <c r="AH1165" s="24">
        <v>0</v>
      </c>
      <c r="AI1165" s="22" t="str">
        <f t="shared" ref="AI1165:AI1227" si="89">IF(H1165=I1165+L1165+M1165+N1165+O1165+P1165+Q1165+R1165+S1165+T1165+U1165+V1165+W1165+X1165+Y1165+Z1165+AA1165+AB1165+AC1165+AD1165+AE1165+AF1165+AG1165,"проверка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66" spans="1:35" s="16" customFormat="1" ht="35.25" customHeight="1" x14ac:dyDescent="0.25">
      <c r="A1166" s="3" t="s">
        <v>1385</v>
      </c>
      <c r="B1166" s="22" t="s">
        <v>684</v>
      </c>
      <c r="C1166" s="23" t="s">
        <v>644</v>
      </c>
      <c r="D1166" s="22" t="s">
        <v>440</v>
      </c>
      <c r="E1166" s="3" t="str">
        <f>VLOOKUP(D1166,'[37]Коды программ'!$A$2:$B$578,2,FALSE)</f>
        <v>Стоматология ортопедическая</v>
      </c>
      <c r="F1166" s="22" t="s">
        <v>13</v>
      </c>
      <c r="G1166" s="3" t="s">
        <v>15</v>
      </c>
      <c r="H1166" s="24">
        <v>0</v>
      </c>
      <c r="I1166" s="24">
        <v>0</v>
      </c>
      <c r="J1166" s="24">
        <v>0</v>
      </c>
      <c r="K1166" s="24">
        <v>0</v>
      </c>
      <c r="L1166" s="24">
        <v>0</v>
      </c>
      <c r="M1166" s="24">
        <v>0</v>
      </c>
      <c r="N1166" s="24">
        <v>0</v>
      </c>
      <c r="O1166" s="24">
        <v>0</v>
      </c>
      <c r="P1166" s="24">
        <v>0</v>
      </c>
      <c r="Q1166" s="24">
        <v>0</v>
      </c>
      <c r="R1166" s="24">
        <v>0</v>
      </c>
      <c r="S1166" s="24">
        <v>0</v>
      </c>
      <c r="T1166" s="24">
        <v>0</v>
      </c>
      <c r="U1166" s="24">
        <v>0</v>
      </c>
      <c r="V1166" s="24">
        <v>0</v>
      </c>
      <c r="W1166" s="24">
        <v>0</v>
      </c>
      <c r="X1166" s="24">
        <v>0</v>
      </c>
      <c r="Y1166" s="24">
        <v>0</v>
      </c>
      <c r="Z1166" s="24">
        <v>0</v>
      </c>
      <c r="AA1166" s="24">
        <v>0</v>
      </c>
      <c r="AB1166" s="24">
        <v>0</v>
      </c>
      <c r="AC1166" s="24">
        <v>0</v>
      </c>
      <c r="AD1166" s="24">
        <v>0</v>
      </c>
      <c r="AE1166" s="24">
        <v>0</v>
      </c>
      <c r="AF1166" s="24">
        <v>0</v>
      </c>
      <c r="AG1166" s="24">
        <v>0</v>
      </c>
      <c r="AH1166" s="24">
        <v>0</v>
      </c>
      <c r="AI1166" s="22" t="str">
        <f t="shared" si="89"/>
        <v>проверка пройдена</v>
      </c>
    </row>
    <row r="1167" spans="1:35" s="16" customFormat="1" ht="35.25" customHeight="1" x14ac:dyDescent="0.25">
      <c r="A1167" s="3" t="s">
        <v>1385</v>
      </c>
      <c r="B1167" s="22" t="s">
        <v>684</v>
      </c>
      <c r="C1167" s="23" t="s">
        <v>644</v>
      </c>
      <c r="D1167" s="22" t="s">
        <v>440</v>
      </c>
      <c r="E1167" s="3" t="str">
        <f>VLOOKUP(D1167,'[37]Коды программ'!$A$2:$B$578,2,FALSE)</f>
        <v>Стоматология ортопедическая</v>
      </c>
      <c r="F1167" s="22" t="s">
        <v>14</v>
      </c>
      <c r="G1167" s="3" t="s">
        <v>18</v>
      </c>
      <c r="H1167" s="24">
        <v>0</v>
      </c>
      <c r="I1167" s="25">
        <f>0</f>
        <v>0</v>
      </c>
      <c r="J1167" s="24">
        <f>0</f>
        <v>0</v>
      </c>
      <c r="K1167" s="24">
        <f>0</f>
        <v>0</v>
      </c>
      <c r="L1167" s="24">
        <f>0</f>
        <v>0</v>
      </c>
      <c r="M1167" s="24">
        <f>0</f>
        <v>0</v>
      </c>
      <c r="N1167" s="24">
        <f>0</f>
        <v>0</v>
      </c>
      <c r="O1167" s="24">
        <f>0</f>
        <v>0</v>
      </c>
      <c r="P1167" s="24">
        <f>0</f>
        <v>0</v>
      </c>
      <c r="Q1167" s="24">
        <f>0</f>
        <v>0</v>
      </c>
      <c r="R1167" s="24">
        <f>0</f>
        <v>0</v>
      </c>
      <c r="S1167" s="24">
        <f>0</f>
        <v>0</v>
      </c>
      <c r="T1167" s="24">
        <f>0</f>
        <v>0</v>
      </c>
      <c r="U1167" s="24">
        <f>0</f>
        <v>0</v>
      </c>
      <c r="V1167" s="24">
        <f>0</f>
        <v>0</v>
      </c>
      <c r="W1167" s="24">
        <f>0</f>
        <v>0</v>
      </c>
      <c r="X1167" s="24">
        <f>0</f>
        <v>0</v>
      </c>
      <c r="Y1167" s="24">
        <f>0</f>
        <v>0</v>
      </c>
      <c r="Z1167" s="24">
        <f>0</f>
        <v>0</v>
      </c>
      <c r="AA1167" s="24">
        <f>0</f>
        <v>0</v>
      </c>
      <c r="AB1167" s="24">
        <f>0</f>
        <v>0</v>
      </c>
      <c r="AC1167" s="24">
        <f>0</f>
        <v>0</v>
      </c>
      <c r="AD1167" s="24">
        <f>0</f>
        <v>0</v>
      </c>
      <c r="AE1167" s="24">
        <f>0</f>
        <v>0</v>
      </c>
      <c r="AF1167" s="24">
        <f>0</f>
        <v>0</v>
      </c>
      <c r="AG1167" s="24">
        <f>0</f>
        <v>0</v>
      </c>
      <c r="AH1167" s="24">
        <f>0</f>
        <v>0</v>
      </c>
      <c r="AI1167" s="22" t="str">
        <f t="shared" si="89"/>
        <v>проверка пройдена</v>
      </c>
    </row>
    <row r="1168" spans="1:35" s="16" customFormat="1" ht="35.25" customHeight="1" x14ac:dyDescent="0.25">
      <c r="A1168" s="3" t="s">
        <v>1386</v>
      </c>
      <c r="B1168" s="22" t="s">
        <v>684</v>
      </c>
      <c r="C1168" s="23" t="s">
        <v>644</v>
      </c>
      <c r="D1168" s="22" t="s">
        <v>535</v>
      </c>
      <c r="E1168" s="3" t="str">
        <f>VLOOKUP(D1168,'[38]Коды программ'!$A$2:$B$578,2,FALSE)</f>
        <v>Дошкольное образование</v>
      </c>
      <c r="F1168" s="22" t="s">
        <v>10</v>
      </c>
      <c r="G1168" s="3" t="s">
        <v>721</v>
      </c>
      <c r="H1168" s="24">
        <v>33</v>
      </c>
      <c r="I1168" s="25">
        <v>26</v>
      </c>
      <c r="J1168" s="24">
        <v>12</v>
      </c>
      <c r="K1168" s="24">
        <v>0</v>
      </c>
      <c r="L1168" s="24">
        <v>0</v>
      </c>
      <c r="M1168" s="24">
        <v>1</v>
      </c>
      <c r="N1168" s="24">
        <v>1</v>
      </c>
      <c r="O1168" s="24">
        <v>0</v>
      </c>
      <c r="P1168" s="24">
        <v>0</v>
      </c>
      <c r="Q1168" s="24">
        <v>5</v>
      </c>
      <c r="R1168" s="24">
        <v>0</v>
      </c>
      <c r="S1168" s="24">
        <v>0</v>
      </c>
      <c r="T1168" s="24">
        <v>0</v>
      </c>
      <c r="U1168" s="24">
        <v>0</v>
      </c>
      <c r="V1168" s="24">
        <v>0</v>
      </c>
      <c r="W1168" s="24">
        <v>0</v>
      </c>
      <c r="X1168" s="24">
        <v>0</v>
      </c>
      <c r="Y1168" s="24">
        <v>0</v>
      </c>
      <c r="Z1168" s="24">
        <v>0</v>
      </c>
      <c r="AA1168" s="24">
        <v>0</v>
      </c>
      <c r="AB1168" s="24">
        <v>0</v>
      </c>
      <c r="AC1168" s="24">
        <v>0</v>
      </c>
      <c r="AD1168" s="24">
        <v>0</v>
      </c>
      <c r="AE1168" s="24">
        <v>0</v>
      </c>
      <c r="AF1168" s="24">
        <v>0</v>
      </c>
      <c r="AG1168" s="24">
        <v>0</v>
      </c>
      <c r="AH1168" s="24">
        <v>0</v>
      </c>
      <c r="AI1168" s="22" t="str">
        <f>IF(H1168=I1168+L1168+M1168+N1168+O1168+P1168+Q1168+R1168+S1168+T1168+U1168+V1168+W1168+X1168+Y1168+Z1168+AA1168+AB1168+AC1168+AD1168+AE1168+AF1168+AG1168,"проверка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69" spans="1:35" s="16" customFormat="1" ht="35.25" customHeight="1" x14ac:dyDescent="0.25">
      <c r="A1169" s="3" t="s">
        <v>1386</v>
      </c>
      <c r="B1169" s="22" t="s">
        <v>684</v>
      </c>
      <c r="C1169" s="23" t="s">
        <v>644</v>
      </c>
      <c r="D1169" s="22" t="s">
        <v>535</v>
      </c>
      <c r="E1169" s="3" t="str">
        <f>VLOOKUP(D1169,'[38]Коды программ'!$A$2:$B$578,2,FALSE)</f>
        <v>Дошкольное образование</v>
      </c>
      <c r="F1169" s="22" t="s">
        <v>11</v>
      </c>
      <c r="G1169" s="3" t="s">
        <v>722</v>
      </c>
      <c r="H1169" s="24">
        <v>0</v>
      </c>
      <c r="I1169" s="24">
        <v>0</v>
      </c>
      <c r="J1169" s="24">
        <v>0</v>
      </c>
      <c r="K1169" s="24">
        <v>0</v>
      </c>
      <c r="L1169" s="24">
        <v>0</v>
      </c>
      <c r="M1169" s="24">
        <v>0</v>
      </c>
      <c r="N1169" s="24">
        <v>0</v>
      </c>
      <c r="O1169" s="24">
        <v>0</v>
      </c>
      <c r="P1169" s="24">
        <v>0</v>
      </c>
      <c r="Q1169" s="24">
        <v>0</v>
      </c>
      <c r="R1169" s="24">
        <v>0</v>
      </c>
      <c r="S1169" s="24">
        <v>0</v>
      </c>
      <c r="T1169" s="24">
        <v>0</v>
      </c>
      <c r="U1169" s="24">
        <v>0</v>
      </c>
      <c r="V1169" s="24">
        <v>0</v>
      </c>
      <c r="W1169" s="24">
        <v>0</v>
      </c>
      <c r="X1169" s="24">
        <v>0</v>
      </c>
      <c r="Y1169" s="24">
        <v>0</v>
      </c>
      <c r="Z1169" s="24">
        <v>0</v>
      </c>
      <c r="AA1169" s="24">
        <v>0</v>
      </c>
      <c r="AB1169" s="24">
        <v>0</v>
      </c>
      <c r="AC1169" s="24">
        <v>0</v>
      </c>
      <c r="AD1169" s="24">
        <v>0</v>
      </c>
      <c r="AE1169" s="24">
        <v>0</v>
      </c>
      <c r="AF1169" s="24">
        <v>0</v>
      </c>
      <c r="AG1169" s="24">
        <v>0</v>
      </c>
      <c r="AH1169" s="24">
        <v>0</v>
      </c>
      <c r="AI1169" s="22" t="str">
        <f t="shared" si="89"/>
        <v>проверка пройдена</v>
      </c>
    </row>
    <row r="1170" spans="1:35" s="16" customFormat="1" ht="35.25" customHeight="1" x14ac:dyDescent="0.25">
      <c r="A1170" s="3" t="s">
        <v>1386</v>
      </c>
      <c r="B1170" s="22" t="s">
        <v>684</v>
      </c>
      <c r="C1170" s="23" t="s">
        <v>644</v>
      </c>
      <c r="D1170" s="22" t="s">
        <v>535</v>
      </c>
      <c r="E1170" s="3" t="str">
        <f>VLOOKUP(D1170,'[38]Коды программ'!$A$2:$B$578,2,FALSE)</f>
        <v>Дошкольное образование</v>
      </c>
      <c r="F1170" s="22" t="s">
        <v>12</v>
      </c>
      <c r="G1170" s="3" t="s">
        <v>723</v>
      </c>
      <c r="H1170" s="24">
        <v>0</v>
      </c>
      <c r="I1170" s="24">
        <v>0</v>
      </c>
      <c r="J1170" s="24">
        <v>0</v>
      </c>
      <c r="K1170" s="24">
        <v>0</v>
      </c>
      <c r="L1170" s="24">
        <v>0</v>
      </c>
      <c r="M1170" s="24">
        <v>0</v>
      </c>
      <c r="N1170" s="24">
        <v>0</v>
      </c>
      <c r="O1170" s="24">
        <v>0</v>
      </c>
      <c r="P1170" s="24">
        <v>0</v>
      </c>
      <c r="Q1170" s="24">
        <v>0</v>
      </c>
      <c r="R1170" s="24">
        <v>0</v>
      </c>
      <c r="S1170" s="24">
        <v>0</v>
      </c>
      <c r="T1170" s="24">
        <v>0</v>
      </c>
      <c r="U1170" s="24">
        <v>0</v>
      </c>
      <c r="V1170" s="24">
        <v>0</v>
      </c>
      <c r="W1170" s="24">
        <v>0</v>
      </c>
      <c r="X1170" s="24">
        <v>0</v>
      </c>
      <c r="Y1170" s="24">
        <v>0</v>
      </c>
      <c r="Z1170" s="24">
        <v>0</v>
      </c>
      <c r="AA1170" s="24">
        <v>0</v>
      </c>
      <c r="AB1170" s="24">
        <v>0</v>
      </c>
      <c r="AC1170" s="24">
        <v>0</v>
      </c>
      <c r="AD1170" s="24">
        <v>0</v>
      </c>
      <c r="AE1170" s="24">
        <v>0</v>
      </c>
      <c r="AF1170" s="24">
        <v>0</v>
      </c>
      <c r="AG1170" s="24">
        <v>0</v>
      </c>
      <c r="AH1170" s="24">
        <v>0</v>
      </c>
      <c r="AI1170" s="22" t="str">
        <f t="shared" si="89"/>
        <v>проверка пройдена</v>
      </c>
    </row>
    <row r="1171" spans="1:35" s="16" customFormat="1" ht="35.25" customHeight="1" x14ac:dyDescent="0.25">
      <c r="A1171" s="3" t="s">
        <v>1386</v>
      </c>
      <c r="B1171" s="22" t="s">
        <v>684</v>
      </c>
      <c r="C1171" s="23" t="s">
        <v>644</v>
      </c>
      <c r="D1171" s="22" t="s">
        <v>535</v>
      </c>
      <c r="E1171" s="3" t="str">
        <f>VLOOKUP(D1171,'[38]Коды программ'!$A$2:$B$578,2,FALSE)</f>
        <v>Дошкольное образование</v>
      </c>
      <c r="F1171" s="22" t="s">
        <v>13</v>
      </c>
      <c r="G1171" s="3" t="s">
        <v>15</v>
      </c>
      <c r="H1171" s="24">
        <v>0</v>
      </c>
      <c r="I1171" s="24">
        <v>0</v>
      </c>
      <c r="J1171" s="24">
        <v>0</v>
      </c>
      <c r="K1171" s="24">
        <v>0</v>
      </c>
      <c r="L1171" s="24">
        <v>0</v>
      </c>
      <c r="M1171" s="24">
        <v>0</v>
      </c>
      <c r="N1171" s="24">
        <v>0</v>
      </c>
      <c r="O1171" s="24">
        <v>0</v>
      </c>
      <c r="P1171" s="24">
        <v>0</v>
      </c>
      <c r="Q1171" s="24">
        <v>0</v>
      </c>
      <c r="R1171" s="24">
        <v>0</v>
      </c>
      <c r="S1171" s="24">
        <v>0</v>
      </c>
      <c r="T1171" s="24">
        <v>0</v>
      </c>
      <c r="U1171" s="24">
        <v>0</v>
      </c>
      <c r="V1171" s="24">
        <v>0</v>
      </c>
      <c r="W1171" s="24">
        <v>0</v>
      </c>
      <c r="X1171" s="24">
        <v>0</v>
      </c>
      <c r="Y1171" s="24">
        <v>0</v>
      </c>
      <c r="Z1171" s="24">
        <v>0</v>
      </c>
      <c r="AA1171" s="24">
        <v>0</v>
      </c>
      <c r="AB1171" s="24">
        <v>0</v>
      </c>
      <c r="AC1171" s="24">
        <v>0</v>
      </c>
      <c r="AD1171" s="24">
        <v>0</v>
      </c>
      <c r="AE1171" s="24">
        <v>0</v>
      </c>
      <c r="AF1171" s="24">
        <v>0</v>
      </c>
      <c r="AG1171" s="24">
        <v>0</v>
      </c>
      <c r="AH1171" s="24">
        <v>0</v>
      </c>
      <c r="AI1171" s="22" t="str">
        <f t="shared" si="89"/>
        <v>проверка пройдена</v>
      </c>
    </row>
    <row r="1172" spans="1:35" s="16" customFormat="1" ht="35.25" customHeight="1" x14ac:dyDescent="0.25">
      <c r="A1172" s="3" t="s">
        <v>1386</v>
      </c>
      <c r="B1172" s="22" t="s">
        <v>684</v>
      </c>
      <c r="C1172" s="23" t="s">
        <v>644</v>
      </c>
      <c r="D1172" s="22" t="s">
        <v>535</v>
      </c>
      <c r="E1172" s="3" t="str">
        <f>VLOOKUP(D1172,'[38]Коды программ'!$A$2:$B$578,2,FALSE)</f>
        <v>Дошкольное образование</v>
      </c>
      <c r="F1172" s="22" t="s">
        <v>14</v>
      </c>
      <c r="G1172" s="3" t="s">
        <v>18</v>
      </c>
      <c r="H1172" s="24">
        <v>0</v>
      </c>
      <c r="I1172" s="25">
        <v>0</v>
      </c>
      <c r="J1172" s="24">
        <v>0</v>
      </c>
      <c r="K1172" s="24">
        <v>0</v>
      </c>
      <c r="L1172" s="24">
        <v>0</v>
      </c>
      <c r="M1172" s="24">
        <v>0</v>
      </c>
      <c r="N1172" s="24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0</v>
      </c>
      <c r="T1172" s="24">
        <v>0</v>
      </c>
      <c r="U1172" s="24">
        <v>0</v>
      </c>
      <c r="V1172" s="24">
        <v>0</v>
      </c>
      <c r="W1172" s="24">
        <v>0</v>
      </c>
      <c r="X1172" s="24">
        <v>0</v>
      </c>
      <c r="Y1172" s="24">
        <v>0</v>
      </c>
      <c r="Z1172" s="24">
        <v>0</v>
      </c>
      <c r="AA1172" s="24">
        <v>0</v>
      </c>
      <c r="AB1172" s="24">
        <v>0</v>
      </c>
      <c r="AC1172" s="24">
        <v>0</v>
      </c>
      <c r="AD1172" s="24">
        <v>0</v>
      </c>
      <c r="AE1172" s="24">
        <v>0</v>
      </c>
      <c r="AF1172" s="24">
        <v>0</v>
      </c>
      <c r="AG1172" s="24">
        <v>0</v>
      </c>
      <c r="AH1172" s="24">
        <v>0</v>
      </c>
      <c r="AI1172" s="22" t="str">
        <f t="shared" si="89"/>
        <v>проверка пройдена</v>
      </c>
    </row>
    <row r="1173" spans="1:35" s="16" customFormat="1" ht="35.25" customHeight="1" x14ac:dyDescent="0.25">
      <c r="A1173" s="3" t="s">
        <v>1386</v>
      </c>
      <c r="B1173" s="22" t="s">
        <v>684</v>
      </c>
      <c r="C1173" s="23" t="s">
        <v>644</v>
      </c>
      <c r="D1173" s="22" t="s">
        <v>536</v>
      </c>
      <c r="E1173" s="3" t="str">
        <f>VLOOKUP(D1173,'[38]Коды программ'!$A$2:$B$578,2,FALSE)</f>
        <v>Преподавание в начальных классах</v>
      </c>
      <c r="F1173" s="22" t="s">
        <v>10</v>
      </c>
      <c r="G1173" s="3" t="s">
        <v>721</v>
      </c>
      <c r="H1173" s="24">
        <v>137</v>
      </c>
      <c r="I1173" s="25">
        <v>54</v>
      </c>
      <c r="J1173" s="24">
        <v>42</v>
      </c>
      <c r="K1173" s="24">
        <v>0</v>
      </c>
      <c r="L1173" s="24">
        <v>0</v>
      </c>
      <c r="M1173" s="24">
        <v>8</v>
      </c>
      <c r="N1173" s="24">
        <v>16</v>
      </c>
      <c r="O1173" s="24">
        <v>3</v>
      </c>
      <c r="P1173" s="24">
        <v>0</v>
      </c>
      <c r="Q1173" s="24">
        <v>24</v>
      </c>
      <c r="R1173" s="24">
        <v>8</v>
      </c>
      <c r="S1173" s="24">
        <v>0</v>
      </c>
      <c r="T1173" s="24">
        <v>0</v>
      </c>
      <c r="U1173" s="24">
        <v>0</v>
      </c>
      <c r="V1173" s="24">
        <v>0</v>
      </c>
      <c r="W1173" s="24">
        <v>0</v>
      </c>
      <c r="X1173" s="24">
        <v>0</v>
      </c>
      <c r="Y1173" s="24">
        <v>0</v>
      </c>
      <c r="Z1173" s="24">
        <v>0</v>
      </c>
      <c r="AA1173" s="24">
        <v>0</v>
      </c>
      <c r="AB1173" s="24">
        <v>24</v>
      </c>
      <c r="AC1173" s="24">
        <v>0</v>
      </c>
      <c r="AD1173" s="24">
        <v>0</v>
      </c>
      <c r="AE1173" s="24">
        <v>0</v>
      </c>
      <c r="AF1173" s="24">
        <v>0</v>
      </c>
      <c r="AG1173" s="24">
        <v>0</v>
      </c>
      <c r="AH1173" s="24">
        <v>0</v>
      </c>
      <c r="AI1173" s="22" t="str">
        <f>IF(H1173=I1173+L1173+M1173+N1173+O1173+P1173+Q1173+R1173+S1173+T1173+U1173+V1173+W1173+X1173+Y1173+Z1173+AA1173+AB1173+AC1173+AD1173+AE1173+AF1173+AG1173,"проверка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74" spans="1:35" s="16" customFormat="1" ht="35.25" customHeight="1" x14ac:dyDescent="0.25">
      <c r="A1174" s="3" t="s">
        <v>1386</v>
      </c>
      <c r="B1174" s="22" t="s">
        <v>684</v>
      </c>
      <c r="C1174" s="23" t="s">
        <v>644</v>
      </c>
      <c r="D1174" s="22" t="s">
        <v>536</v>
      </c>
      <c r="E1174" s="3" t="str">
        <f>VLOOKUP(D1174,'[38]Коды программ'!$A$2:$B$578,2,FALSE)</f>
        <v>Преподавание в начальных классах</v>
      </c>
      <c r="F1174" s="22" t="s">
        <v>11</v>
      </c>
      <c r="G1174" s="3" t="s">
        <v>722</v>
      </c>
      <c r="H1174" s="24">
        <v>0</v>
      </c>
      <c r="I1174" s="24">
        <v>0</v>
      </c>
      <c r="J1174" s="24">
        <v>0</v>
      </c>
      <c r="K1174" s="24">
        <v>0</v>
      </c>
      <c r="L1174" s="24">
        <v>0</v>
      </c>
      <c r="M1174" s="24">
        <v>0</v>
      </c>
      <c r="N1174" s="24">
        <v>0</v>
      </c>
      <c r="O1174" s="24">
        <v>0</v>
      </c>
      <c r="P1174" s="24">
        <v>0</v>
      </c>
      <c r="Q1174" s="24">
        <v>0</v>
      </c>
      <c r="R1174" s="24">
        <v>0</v>
      </c>
      <c r="S1174" s="24">
        <v>0</v>
      </c>
      <c r="T1174" s="24">
        <v>0</v>
      </c>
      <c r="U1174" s="24">
        <v>0</v>
      </c>
      <c r="V1174" s="24">
        <v>0</v>
      </c>
      <c r="W1174" s="24">
        <v>0</v>
      </c>
      <c r="X1174" s="24">
        <v>0</v>
      </c>
      <c r="Y1174" s="24">
        <v>0</v>
      </c>
      <c r="Z1174" s="24">
        <v>0</v>
      </c>
      <c r="AA1174" s="24">
        <v>0</v>
      </c>
      <c r="AB1174" s="24">
        <v>0</v>
      </c>
      <c r="AC1174" s="24">
        <v>0</v>
      </c>
      <c r="AD1174" s="24">
        <v>0</v>
      </c>
      <c r="AE1174" s="24">
        <v>0</v>
      </c>
      <c r="AF1174" s="24">
        <v>0</v>
      </c>
      <c r="AG1174" s="24">
        <v>0</v>
      </c>
      <c r="AH1174" s="24">
        <v>0</v>
      </c>
      <c r="AI1174" s="22" t="str">
        <f t="shared" si="89"/>
        <v>проверка пройдена</v>
      </c>
    </row>
    <row r="1175" spans="1:35" s="16" customFormat="1" ht="35.25" customHeight="1" x14ac:dyDescent="0.25">
      <c r="A1175" s="3" t="s">
        <v>1386</v>
      </c>
      <c r="B1175" s="22" t="s">
        <v>684</v>
      </c>
      <c r="C1175" s="23" t="s">
        <v>644</v>
      </c>
      <c r="D1175" s="22" t="s">
        <v>536</v>
      </c>
      <c r="E1175" s="3" t="str">
        <f>VLOOKUP(D1175,'[38]Коды программ'!$A$2:$B$578,2,FALSE)</f>
        <v>Преподавание в начальных классах</v>
      </c>
      <c r="F1175" s="22" t="s">
        <v>12</v>
      </c>
      <c r="G1175" s="3" t="s">
        <v>723</v>
      </c>
      <c r="H1175" s="24">
        <v>0</v>
      </c>
      <c r="I1175" s="24">
        <v>0</v>
      </c>
      <c r="J1175" s="24">
        <v>0</v>
      </c>
      <c r="K1175" s="24">
        <v>0</v>
      </c>
      <c r="L1175" s="24">
        <v>0</v>
      </c>
      <c r="M1175" s="24">
        <v>0</v>
      </c>
      <c r="N1175" s="24">
        <v>0</v>
      </c>
      <c r="O1175" s="24">
        <v>0</v>
      </c>
      <c r="P1175" s="24">
        <v>0</v>
      </c>
      <c r="Q1175" s="24">
        <v>0</v>
      </c>
      <c r="R1175" s="24">
        <v>0</v>
      </c>
      <c r="S1175" s="24">
        <v>0</v>
      </c>
      <c r="T1175" s="24">
        <v>0</v>
      </c>
      <c r="U1175" s="24">
        <v>0</v>
      </c>
      <c r="V1175" s="24">
        <v>0</v>
      </c>
      <c r="W1175" s="24">
        <v>0</v>
      </c>
      <c r="X1175" s="24">
        <v>0</v>
      </c>
      <c r="Y1175" s="24">
        <v>0</v>
      </c>
      <c r="Z1175" s="24">
        <v>0</v>
      </c>
      <c r="AA1175" s="24">
        <v>0</v>
      </c>
      <c r="AB1175" s="24">
        <v>0</v>
      </c>
      <c r="AC1175" s="24">
        <v>0</v>
      </c>
      <c r="AD1175" s="24">
        <v>0</v>
      </c>
      <c r="AE1175" s="24">
        <v>0</v>
      </c>
      <c r="AF1175" s="24">
        <v>0</v>
      </c>
      <c r="AG1175" s="24">
        <v>0</v>
      </c>
      <c r="AH1175" s="24">
        <v>0</v>
      </c>
      <c r="AI1175" s="22" t="str">
        <f t="shared" si="89"/>
        <v>проверка пройдена</v>
      </c>
    </row>
    <row r="1176" spans="1:35" s="16" customFormat="1" ht="35.25" customHeight="1" x14ac:dyDescent="0.25">
      <c r="A1176" s="3" t="s">
        <v>1386</v>
      </c>
      <c r="B1176" s="22" t="s">
        <v>684</v>
      </c>
      <c r="C1176" s="23" t="s">
        <v>644</v>
      </c>
      <c r="D1176" s="22" t="s">
        <v>536</v>
      </c>
      <c r="E1176" s="3" t="str">
        <f>VLOOKUP(D1176,'[38]Коды программ'!$A$2:$B$578,2,FALSE)</f>
        <v>Преподавание в начальных классах</v>
      </c>
      <c r="F1176" s="22" t="s">
        <v>13</v>
      </c>
      <c r="G1176" s="3" t="s">
        <v>15</v>
      </c>
      <c r="H1176" s="24">
        <v>0</v>
      </c>
      <c r="I1176" s="24">
        <v>0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0</v>
      </c>
      <c r="U1176" s="24">
        <v>0</v>
      </c>
      <c r="V1176" s="24">
        <v>0</v>
      </c>
      <c r="W1176" s="24">
        <v>0</v>
      </c>
      <c r="X1176" s="24">
        <v>0</v>
      </c>
      <c r="Y1176" s="24">
        <v>0</v>
      </c>
      <c r="Z1176" s="24">
        <v>0</v>
      </c>
      <c r="AA1176" s="24">
        <v>0</v>
      </c>
      <c r="AB1176" s="24">
        <v>0</v>
      </c>
      <c r="AC1176" s="24">
        <v>0</v>
      </c>
      <c r="AD1176" s="24">
        <v>0</v>
      </c>
      <c r="AE1176" s="24">
        <v>0</v>
      </c>
      <c r="AF1176" s="24">
        <v>0</v>
      </c>
      <c r="AG1176" s="24">
        <v>0</v>
      </c>
      <c r="AH1176" s="24">
        <v>0</v>
      </c>
      <c r="AI1176" s="22" t="str">
        <f t="shared" si="89"/>
        <v>проверка пройдена</v>
      </c>
    </row>
    <row r="1177" spans="1:35" s="16" customFormat="1" ht="35.25" customHeight="1" x14ac:dyDescent="0.25">
      <c r="A1177" s="3" t="s">
        <v>1386</v>
      </c>
      <c r="B1177" s="22" t="s">
        <v>684</v>
      </c>
      <c r="C1177" s="23" t="s">
        <v>644</v>
      </c>
      <c r="D1177" s="22" t="s">
        <v>536</v>
      </c>
      <c r="E1177" s="3" t="str">
        <f>VLOOKUP(D1177,'[38]Коды программ'!$A$2:$B$578,2,FALSE)</f>
        <v>Преподавание в начальных классах</v>
      </c>
      <c r="F1177" s="22" t="s">
        <v>14</v>
      </c>
      <c r="G1177" s="3" t="s">
        <v>18</v>
      </c>
      <c r="H1177" s="24">
        <v>0</v>
      </c>
      <c r="I1177" s="25">
        <v>0</v>
      </c>
      <c r="J1177" s="24">
        <v>0</v>
      </c>
      <c r="K1177" s="24">
        <v>0</v>
      </c>
      <c r="L1177" s="24">
        <v>0</v>
      </c>
      <c r="M1177" s="24">
        <v>0</v>
      </c>
      <c r="N1177" s="24">
        <v>0</v>
      </c>
      <c r="O1177" s="24">
        <v>0</v>
      </c>
      <c r="P1177" s="24">
        <v>0</v>
      </c>
      <c r="Q1177" s="24">
        <v>0</v>
      </c>
      <c r="R1177" s="24">
        <v>0</v>
      </c>
      <c r="S1177" s="24">
        <v>0</v>
      </c>
      <c r="T1177" s="24">
        <v>0</v>
      </c>
      <c r="U1177" s="24">
        <v>0</v>
      </c>
      <c r="V1177" s="24">
        <v>0</v>
      </c>
      <c r="W1177" s="24">
        <v>0</v>
      </c>
      <c r="X1177" s="24">
        <v>0</v>
      </c>
      <c r="Y1177" s="24">
        <v>0</v>
      </c>
      <c r="Z1177" s="24">
        <v>0</v>
      </c>
      <c r="AA1177" s="24">
        <v>0</v>
      </c>
      <c r="AB1177" s="24">
        <v>0</v>
      </c>
      <c r="AC1177" s="24">
        <v>0</v>
      </c>
      <c r="AD1177" s="24">
        <v>0</v>
      </c>
      <c r="AE1177" s="24">
        <v>0</v>
      </c>
      <c r="AF1177" s="24">
        <v>0</v>
      </c>
      <c r="AG1177" s="24">
        <v>0</v>
      </c>
      <c r="AH1177" s="24">
        <v>0</v>
      </c>
      <c r="AI1177" s="22" t="str">
        <f t="shared" si="89"/>
        <v>проверка пройдена</v>
      </c>
    </row>
    <row r="1178" spans="1:35" s="16" customFormat="1" ht="35.25" customHeight="1" x14ac:dyDescent="0.25">
      <c r="A1178" s="3" t="s">
        <v>1386</v>
      </c>
      <c r="B1178" s="22" t="s">
        <v>684</v>
      </c>
      <c r="C1178" s="23" t="s">
        <v>644</v>
      </c>
      <c r="D1178" s="22" t="s">
        <v>539</v>
      </c>
      <c r="E1178" s="3" t="str">
        <f>VLOOKUP(D1178,'[38]Коды программ'!$A$2:$B$578,2,FALSE)</f>
        <v>Коррекционная педагогика в начальном образовании</v>
      </c>
      <c r="F1178" s="22" t="s">
        <v>10</v>
      </c>
      <c r="G1178" s="3" t="s">
        <v>721</v>
      </c>
      <c r="H1178" s="24">
        <v>33</v>
      </c>
      <c r="I1178" s="25">
        <v>16</v>
      </c>
      <c r="J1178" s="24">
        <v>5</v>
      </c>
      <c r="K1178" s="24">
        <v>0</v>
      </c>
      <c r="L1178" s="24">
        <v>0</v>
      </c>
      <c r="M1178" s="24">
        <v>2</v>
      </c>
      <c r="N1178" s="24"/>
      <c r="O1178" s="24">
        <v>0</v>
      </c>
      <c r="P1178" s="24">
        <v>0</v>
      </c>
      <c r="Q1178" s="24">
        <v>6</v>
      </c>
      <c r="R1178" s="24">
        <v>7</v>
      </c>
      <c r="S1178" s="24">
        <v>0</v>
      </c>
      <c r="T1178" s="24">
        <v>0</v>
      </c>
      <c r="U1178" s="24">
        <v>0</v>
      </c>
      <c r="V1178" s="24">
        <v>0</v>
      </c>
      <c r="W1178" s="24">
        <v>0</v>
      </c>
      <c r="X1178" s="24">
        <v>0</v>
      </c>
      <c r="Y1178" s="24">
        <v>0</v>
      </c>
      <c r="Z1178" s="24">
        <v>0</v>
      </c>
      <c r="AA1178" s="24">
        <v>0</v>
      </c>
      <c r="AB1178" s="24">
        <v>2</v>
      </c>
      <c r="AC1178" s="24">
        <v>0</v>
      </c>
      <c r="AD1178" s="24">
        <v>0</v>
      </c>
      <c r="AE1178" s="24">
        <v>0</v>
      </c>
      <c r="AF1178" s="24">
        <v>0</v>
      </c>
      <c r="AG1178" s="24">
        <v>0</v>
      </c>
      <c r="AH1178" s="24">
        <v>0</v>
      </c>
      <c r="AI1178" s="22" t="str">
        <f>IF(H1178=I1178+L1178+M1178+N1178+O1178+P1178+Q1178+R1178+S1178+T1178+U1178+V1178+W1178+X1178+Y1178+Z1178+AA1178+AB1178+AC1178+AD1178+AE1178+AF1178+AG1178,"проверка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79" spans="1:35" s="16" customFormat="1" ht="35.25" customHeight="1" x14ac:dyDescent="0.25">
      <c r="A1179" s="3" t="s">
        <v>1386</v>
      </c>
      <c r="B1179" s="22" t="s">
        <v>684</v>
      </c>
      <c r="C1179" s="23" t="s">
        <v>644</v>
      </c>
      <c r="D1179" s="22" t="s">
        <v>539</v>
      </c>
      <c r="E1179" s="3" t="str">
        <f>VLOOKUP(D1179,'[38]Коды программ'!$A$2:$B$578,2,FALSE)</f>
        <v>Коррекционная педагогика в начальном образовании</v>
      </c>
      <c r="F1179" s="22" t="s">
        <v>11</v>
      </c>
      <c r="G1179" s="3" t="s">
        <v>722</v>
      </c>
      <c r="H1179" s="24">
        <v>0</v>
      </c>
      <c r="I1179" s="24">
        <v>0</v>
      </c>
      <c r="J1179" s="24">
        <v>0</v>
      </c>
      <c r="K1179" s="24">
        <v>0</v>
      </c>
      <c r="L1179" s="24">
        <v>0</v>
      </c>
      <c r="M1179" s="24">
        <v>0</v>
      </c>
      <c r="N1179" s="24">
        <v>0</v>
      </c>
      <c r="O1179" s="24">
        <v>0</v>
      </c>
      <c r="P1179" s="24">
        <v>0</v>
      </c>
      <c r="Q1179" s="24">
        <v>0</v>
      </c>
      <c r="R1179" s="24">
        <v>0</v>
      </c>
      <c r="S1179" s="24">
        <v>0</v>
      </c>
      <c r="T1179" s="24">
        <v>0</v>
      </c>
      <c r="U1179" s="24">
        <v>0</v>
      </c>
      <c r="V1179" s="24">
        <v>0</v>
      </c>
      <c r="W1179" s="24">
        <v>0</v>
      </c>
      <c r="X1179" s="24">
        <v>0</v>
      </c>
      <c r="Y1179" s="24">
        <v>0</v>
      </c>
      <c r="Z1179" s="24">
        <v>0</v>
      </c>
      <c r="AA1179" s="24">
        <v>0</v>
      </c>
      <c r="AB1179" s="24">
        <v>0</v>
      </c>
      <c r="AC1179" s="24">
        <v>0</v>
      </c>
      <c r="AD1179" s="24">
        <v>0</v>
      </c>
      <c r="AE1179" s="24">
        <v>0</v>
      </c>
      <c r="AF1179" s="24">
        <v>0</v>
      </c>
      <c r="AG1179" s="24">
        <v>0</v>
      </c>
      <c r="AH1179" s="24">
        <v>0</v>
      </c>
      <c r="AI1179" s="22" t="str">
        <f t="shared" si="89"/>
        <v>проверка пройдена</v>
      </c>
    </row>
    <row r="1180" spans="1:35" s="16" customFormat="1" ht="35.25" customHeight="1" x14ac:dyDescent="0.25">
      <c r="A1180" s="3" t="s">
        <v>1386</v>
      </c>
      <c r="B1180" s="22" t="s">
        <v>684</v>
      </c>
      <c r="C1180" s="23" t="s">
        <v>644</v>
      </c>
      <c r="D1180" s="22" t="s">
        <v>539</v>
      </c>
      <c r="E1180" s="3" t="str">
        <f>VLOOKUP(D1180,'[38]Коды программ'!$A$2:$B$578,2,FALSE)</f>
        <v>Коррекционная педагогика в начальном образовании</v>
      </c>
      <c r="F1180" s="22" t="s">
        <v>12</v>
      </c>
      <c r="G1180" s="3" t="s">
        <v>723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  <c r="V1180" s="24">
        <v>0</v>
      </c>
      <c r="W1180" s="24">
        <v>0</v>
      </c>
      <c r="X1180" s="24">
        <v>0</v>
      </c>
      <c r="Y1180" s="24">
        <v>0</v>
      </c>
      <c r="Z1180" s="24">
        <v>0</v>
      </c>
      <c r="AA1180" s="24">
        <v>0</v>
      </c>
      <c r="AB1180" s="24">
        <v>0</v>
      </c>
      <c r="AC1180" s="24">
        <v>0</v>
      </c>
      <c r="AD1180" s="24">
        <v>0</v>
      </c>
      <c r="AE1180" s="24">
        <v>0</v>
      </c>
      <c r="AF1180" s="24">
        <v>0</v>
      </c>
      <c r="AG1180" s="24">
        <v>0</v>
      </c>
      <c r="AH1180" s="24">
        <v>0</v>
      </c>
      <c r="AI1180" s="22" t="str">
        <f t="shared" si="89"/>
        <v>проверка пройдена</v>
      </c>
    </row>
    <row r="1181" spans="1:35" s="16" customFormat="1" ht="35.25" customHeight="1" x14ac:dyDescent="0.25">
      <c r="A1181" s="3" t="s">
        <v>1386</v>
      </c>
      <c r="B1181" s="22" t="s">
        <v>684</v>
      </c>
      <c r="C1181" s="23" t="s">
        <v>644</v>
      </c>
      <c r="D1181" s="22" t="s">
        <v>539</v>
      </c>
      <c r="E1181" s="3" t="str">
        <f>VLOOKUP(D1181,'[38]Коды программ'!$A$2:$B$578,2,FALSE)</f>
        <v>Коррекционная педагогика в начальном образовании</v>
      </c>
      <c r="F1181" s="22" t="s">
        <v>13</v>
      </c>
      <c r="G1181" s="3" t="s">
        <v>15</v>
      </c>
      <c r="H1181" s="24">
        <v>0</v>
      </c>
      <c r="I1181" s="24">
        <v>0</v>
      </c>
      <c r="J1181" s="24">
        <v>0</v>
      </c>
      <c r="K1181" s="24">
        <v>0</v>
      </c>
      <c r="L1181" s="24">
        <v>0</v>
      </c>
      <c r="M1181" s="24">
        <v>0</v>
      </c>
      <c r="N1181" s="24">
        <v>0</v>
      </c>
      <c r="O1181" s="24">
        <v>0</v>
      </c>
      <c r="P1181" s="24">
        <v>0</v>
      </c>
      <c r="Q1181" s="24">
        <v>0</v>
      </c>
      <c r="R1181" s="24">
        <v>0</v>
      </c>
      <c r="S1181" s="24">
        <v>0</v>
      </c>
      <c r="T1181" s="24">
        <v>0</v>
      </c>
      <c r="U1181" s="24">
        <v>0</v>
      </c>
      <c r="V1181" s="24">
        <v>0</v>
      </c>
      <c r="W1181" s="24">
        <v>0</v>
      </c>
      <c r="X1181" s="24">
        <v>0</v>
      </c>
      <c r="Y1181" s="24">
        <v>0</v>
      </c>
      <c r="Z1181" s="24">
        <v>0</v>
      </c>
      <c r="AA1181" s="24">
        <v>0</v>
      </c>
      <c r="AB1181" s="24">
        <v>0</v>
      </c>
      <c r="AC1181" s="24">
        <v>0</v>
      </c>
      <c r="AD1181" s="24">
        <v>0</v>
      </c>
      <c r="AE1181" s="24">
        <v>0</v>
      </c>
      <c r="AF1181" s="24">
        <v>0</v>
      </c>
      <c r="AG1181" s="24">
        <v>0</v>
      </c>
      <c r="AH1181" s="24">
        <v>0</v>
      </c>
      <c r="AI1181" s="22" t="str">
        <f t="shared" si="89"/>
        <v>проверка пройдена</v>
      </c>
    </row>
    <row r="1182" spans="1:35" s="16" customFormat="1" ht="35.25" customHeight="1" x14ac:dyDescent="0.25">
      <c r="A1182" s="3" t="s">
        <v>1386</v>
      </c>
      <c r="B1182" s="22" t="s">
        <v>684</v>
      </c>
      <c r="C1182" s="23" t="s">
        <v>644</v>
      </c>
      <c r="D1182" s="22" t="s">
        <v>539</v>
      </c>
      <c r="E1182" s="3" t="str">
        <f>VLOOKUP(D1182,'[38]Коды программ'!$A$2:$B$578,2,FALSE)</f>
        <v>Коррекционная педагогика в начальном образовании</v>
      </c>
      <c r="F1182" s="22" t="s">
        <v>14</v>
      </c>
      <c r="G1182" s="3" t="s">
        <v>18</v>
      </c>
      <c r="H1182" s="24">
        <v>0</v>
      </c>
      <c r="I1182" s="25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0</v>
      </c>
      <c r="O1182" s="24">
        <v>0</v>
      </c>
      <c r="P1182" s="24">
        <v>0</v>
      </c>
      <c r="Q1182" s="24">
        <v>0</v>
      </c>
      <c r="R1182" s="24">
        <v>0</v>
      </c>
      <c r="S1182" s="24">
        <v>0</v>
      </c>
      <c r="T1182" s="24">
        <v>0</v>
      </c>
      <c r="U1182" s="24">
        <v>0</v>
      </c>
      <c r="V1182" s="24">
        <v>0</v>
      </c>
      <c r="W1182" s="24">
        <v>0</v>
      </c>
      <c r="X1182" s="24">
        <v>0</v>
      </c>
      <c r="Y1182" s="24">
        <v>0</v>
      </c>
      <c r="Z1182" s="24">
        <v>0</v>
      </c>
      <c r="AA1182" s="24">
        <v>0</v>
      </c>
      <c r="AB1182" s="24">
        <v>0</v>
      </c>
      <c r="AC1182" s="24">
        <v>0</v>
      </c>
      <c r="AD1182" s="24">
        <v>0</v>
      </c>
      <c r="AE1182" s="24">
        <v>0</v>
      </c>
      <c r="AF1182" s="24">
        <v>0</v>
      </c>
      <c r="AG1182" s="24">
        <v>0</v>
      </c>
      <c r="AH1182" s="24">
        <v>0</v>
      </c>
      <c r="AI1182" s="22" t="str">
        <f t="shared" si="89"/>
        <v>проверка пройдена</v>
      </c>
    </row>
    <row r="1183" spans="1:35" s="16" customFormat="1" ht="35.25" customHeight="1" x14ac:dyDescent="0.25">
      <c r="A1183" s="3" t="s">
        <v>1386</v>
      </c>
      <c r="B1183" s="22" t="s">
        <v>684</v>
      </c>
      <c r="C1183" s="23" t="s">
        <v>644</v>
      </c>
      <c r="D1183" s="22" t="s">
        <v>545</v>
      </c>
      <c r="E1183" s="3" t="str">
        <f>VLOOKUP(D1183,'[38]Коды программ'!$A$2:$B$578,2,FALSE)</f>
        <v>Физическая культура</v>
      </c>
      <c r="F1183" s="22" t="s">
        <v>10</v>
      </c>
      <c r="G1183" s="3" t="s">
        <v>721</v>
      </c>
      <c r="H1183" s="24">
        <v>20</v>
      </c>
      <c r="I1183" s="25">
        <v>15</v>
      </c>
      <c r="J1183" s="24">
        <v>6</v>
      </c>
      <c r="K1183" s="24">
        <v>0</v>
      </c>
      <c r="L1183" s="24">
        <v>0</v>
      </c>
      <c r="M1183" s="24">
        <v>0</v>
      </c>
      <c r="N1183" s="24">
        <v>2</v>
      </c>
      <c r="O1183" s="24">
        <v>1</v>
      </c>
      <c r="P1183" s="24">
        <v>0</v>
      </c>
      <c r="Q1183" s="24">
        <v>0</v>
      </c>
      <c r="R1183" s="24">
        <v>2</v>
      </c>
      <c r="S1183" s="24">
        <v>0</v>
      </c>
      <c r="T1183" s="24">
        <v>0</v>
      </c>
      <c r="U1183" s="24">
        <v>0</v>
      </c>
      <c r="V1183" s="24">
        <v>0</v>
      </c>
      <c r="W1183" s="24">
        <v>0</v>
      </c>
      <c r="X1183" s="24">
        <v>0</v>
      </c>
      <c r="Y1183" s="24">
        <v>0</v>
      </c>
      <c r="Z1183" s="24">
        <v>0</v>
      </c>
      <c r="AA1183" s="24">
        <v>0</v>
      </c>
      <c r="AB1183" s="24">
        <v>0</v>
      </c>
      <c r="AC1183" s="24">
        <v>0</v>
      </c>
      <c r="AD1183" s="24">
        <v>0</v>
      </c>
      <c r="AE1183" s="24">
        <v>0</v>
      </c>
      <c r="AF1183" s="24">
        <v>0</v>
      </c>
      <c r="AG1183" s="24">
        <v>0</v>
      </c>
      <c r="AH1183" s="24">
        <v>0</v>
      </c>
      <c r="AI1183" s="22" t="str">
        <f>IF(H1183=I1183+L1183+M1183+N1183+O1183+P1183+Q1183+R1183+S1183+T1183+U1183+V1183+W1183+X1183+Y1183+Z1183+AA1183+AB1183+AC1183+AD1183+AE1183+AF1183+AG1183,"проверка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84" spans="1:35" s="16" customFormat="1" ht="35.25" customHeight="1" x14ac:dyDescent="0.25">
      <c r="A1184" s="3" t="s">
        <v>1386</v>
      </c>
      <c r="B1184" s="22" t="s">
        <v>684</v>
      </c>
      <c r="C1184" s="23" t="s">
        <v>644</v>
      </c>
      <c r="D1184" s="22" t="s">
        <v>545</v>
      </c>
      <c r="E1184" s="3" t="str">
        <f>VLOOKUP(D1184,'[38]Коды программ'!$A$2:$B$578,2,FALSE)</f>
        <v>Физическая культура</v>
      </c>
      <c r="F1184" s="22" t="s">
        <v>11</v>
      </c>
      <c r="G1184" s="3" t="s">
        <v>722</v>
      </c>
      <c r="H1184" s="24">
        <v>0</v>
      </c>
      <c r="I1184" s="24">
        <v>0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  <c r="V1184" s="24">
        <v>0</v>
      </c>
      <c r="W1184" s="24">
        <v>0</v>
      </c>
      <c r="X1184" s="24">
        <v>0</v>
      </c>
      <c r="Y1184" s="24">
        <v>0</v>
      </c>
      <c r="Z1184" s="24">
        <v>0</v>
      </c>
      <c r="AA1184" s="24">
        <v>0</v>
      </c>
      <c r="AB1184" s="24">
        <v>0</v>
      </c>
      <c r="AC1184" s="24">
        <v>0</v>
      </c>
      <c r="AD1184" s="24">
        <v>0</v>
      </c>
      <c r="AE1184" s="24">
        <v>0</v>
      </c>
      <c r="AF1184" s="24">
        <v>0</v>
      </c>
      <c r="AG1184" s="24">
        <v>0</v>
      </c>
      <c r="AH1184" s="24">
        <v>0</v>
      </c>
      <c r="AI1184" s="22" t="str">
        <f t="shared" si="89"/>
        <v>проверка пройдена</v>
      </c>
    </row>
    <row r="1185" spans="1:35" s="16" customFormat="1" ht="35.25" customHeight="1" x14ac:dyDescent="0.25">
      <c r="A1185" s="3" t="s">
        <v>1386</v>
      </c>
      <c r="B1185" s="22" t="s">
        <v>684</v>
      </c>
      <c r="C1185" s="23" t="s">
        <v>644</v>
      </c>
      <c r="D1185" s="22" t="s">
        <v>545</v>
      </c>
      <c r="E1185" s="3" t="str">
        <f>VLOOKUP(D1185,'[38]Коды программ'!$A$2:$B$578,2,FALSE)</f>
        <v>Физическая культура</v>
      </c>
      <c r="F1185" s="22" t="s">
        <v>12</v>
      </c>
      <c r="G1185" s="3" t="s">
        <v>723</v>
      </c>
      <c r="H1185" s="24">
        <v>0</v>
      </c>
      <c r="I1185" s="24">
        <v>0</v>
      </c>
      <c r="J1185" s="24">
        <v>0</v>
      </c>
      <c r="K1185" s="24">
        <v>0</v>
      </c>
      <c r="L1185" s="24">
        <v>0</v>
      </c>
      <c r="M1185" s="24">
        <v>0</v>
      </c>
      <c r="N1185" s="24">
        <v>0</v>
      </c>
      <c r="O1185" s="24">
        <v>0</v>
      </c>
      <c r="P1185" s="24">
        <v>0</v>
      </c>
      <c r="Q1185" s="24">
        <v>0</v>
      </c>
      <c r="R1185" s="24">
        <v>0</v>
      </c>
      <c r="S1185" s="24">
        <v>0</v>
      </c>
      <c r="T1185" s="24">
        <v>0</v>
      </c>
      <c r="U1185" s="24">
        <v>0</v>
      </c>
      <c r="V1185" s="24">
        <v>0</v>
      </c>
      <c r="W1185" s="24">
        <v>0</v>
      </c>
      <c r="X1185" s="24">
        <v>0</v>
      </c>
      <c r="Y1185" s="24">
        <v>0</v>
      </c>
      <c r="Z1185" s="24">
        <v>0</v>
      </c>
      <c r="AA1185" s="24">
        <v>0</v>
      </c>
      <c r="AB1185" s="24">
        <v>0</v>
      </c>
      <c r="AC1185" s="24">
        <v>0</v>
      </c>
      <c r="AD1185" s="24">
        <v>0</v>
      </c>
      <c r="AE1185" s="24">
        <v>0</v>
      </c>
      <c r="AF1185" s="24">
        <v>0</v>
      </c>
      <c r="AG1185" s="24">
        <v>0</v>
      </c>
      <c r="AH1185" s="24">
        <v>0</v>
      </c>
      <c r="AI1185" s="22" t="str">
        <f t="shared" si="89"/>
        <v>проверка пройдена</v>
      </c>
    </row>
    <row r="1186" spans="1:35" s="16" customFormat="1" ht="35.25" customHeight="1" x14ac:dyDescent="0.25">
      <c r="A1186" s="3" t="s">
        <v>1386</v>
      </c>
      <c r="B1186" s="22" t="s">
        <v>684</v>
      </c>
      <c r="C1186" s="23" t="s">
        <v>644</v>
      </c>
      <c r="D1186" s="22" t="s">
        <v>545</v>
      </c>
      <c r="E1186" s="3" t="str">
        <f>VLOOKUP(D1186,'[38]Коды программ'!$A$2:$B$578,2,FALSE)</f>
        <v>Физическая культура</v>
      </c>
      <c r="F1186" s="22" t="s">
        <v>13</v>
      </c>
      <c r="G1186" s="3" t="s">
        <v>15</v>
      </c>
      <c r="H1186" s="24">
        <v>0</v>
      </c>
      <c r="I1186" s="24">
        <v>0</v>
      </c>
      <c r="J1186" s="24">
        <v>0</v>
      </c>
      <c r="K1186" s="24">
        <v>0</v>
      </c>
      <c r="L1186" s="24">
        <v>0</v>
      </c>
      <c r="M1186" s="24">
        <v>0</v>
      </c>
      <c r="N1186" s="24">
        <v>0</v>
      </c>
      <c r="O1186" s="24">
        <v>0</v>
      </c>
      <c r="P1186" s="24">
        <v>0</v>
      </c>
      <c r="Q1186" s="24">
        <v>0</v>
      </c>
      <c r="R1186" s="24">
        <v>0</v>
      </c>
      <c r="S1186" s="24">
        <v>0</v>
      </c>
      <c r="T1186" s="24">
        <v>0</v>
      </c>
      <c r="U1186" s="24">
        <v>0</v>
      </c>
      <c r="V1186" s="24">
        <v>0</v>
      </c>
      <c r="W1186" s="24">
        <v>0</v>
      </c>
      <c r="X1186" s="24">
        <v>0</v>
      </c>
      <c r="Y1186" s="24">
        <v>0</v>
      </c>
      <c r="Z1186" s="24">
        <v>0</v>
      </c>
      <c r="AA1186" s="24">
        <v>0</v>
      </c>
      <c r="AB1186" s="24">
        <v>0</v>
      </c>
      <c r="AC1186" s="24">
        <v>0</v>
      </c>
      <c r="AD1186" s="24">
        <v>0</v>
      </c>
      <c r="AE1186" s="24">
        <v>0</v>
      </c>
      <c r="AF1186" s="24">
        <v>0</v>
      </c>
      <c r="AG1186" s="24">
        <v>0</v>
      </c>
      <c r="AH1186" s="24">
        <v>0</v>
      </c>
      <c r="AI1186" s="22" t="str">
        <f t="shared" si="89"/>
        <v>проверка пройдена</v>
      </c>
    </row>
    <row r="1187" spans="1:35" s="16" customFormat="1" ht="35.25" customHeight="1" x14ac:dyDescent="0.25">
      <c r="A1187" s="3" t="s">
        <v>1386</v>
      </c>
      <c r="B1187" s="22" t="s">
        <v>684</v>
      </c>
      <c r="C1187" s="23" t="s">
        <v>644</v>
      </c>
      <c r="D1187" s="22" t="s">
        <v>545</v>
      </c>
      <c r="E1187" s="3" t="str">
        <f>VLOOKUP(D1187,'[38]Коды программ'!$A$2:$B$578,2,FALSE)</f>
        <v>Физическая культура</v>
      </c>
      <c r="F1187" s="22" t="s">
        <v>14</v>
      </c>
      <c r="G1187" s="3" t="s">
        <v>18</v>
      </c>
      <c r="H1187" s="24">
        <v>0</v>
      </c>
      <c r="I1187" s="25">
        <v>0</v>
      </c>
      <c r="J1187" s="24">
        <v>0</v>
      </c>
      <c r="K1187" s="24">
        <v>0</v>
      </c>
      <c r="L1187" s="24">
        <v>0</v>
      </c>
      <c r="M1187" s="24">
        <v>0</v>
      </c>
      <c r="N1187" s="24">
        <v>0</v>
      </c>
      <c r="O1187" s="24">
        <v>0</v>
      </c>
      <c r="P1187" s="24">
        <v>0</v>
      </c>
      <c r="Q1187" s="24">
        <v>0</v>
      </c>
      <c r="R1187" s="24">
        <v>0</v>
      </c>
      <c r="S1187" s="24">
        <v>0</v>
      </c>
      <c r="T1187" s="24">
        <v>0</v>
      </c>
      <c r="U1187" s="24">
        <v>0</v>
      </c>
      <c r="V1187" s="24">
        <v>0</v>
      </c>
      <c r="W1187" s="24">
        <v>0</v>
      </c>
      <c r="X1187" s="24">
        <v>0</v>
      </c>
      <c r="Y1187" s="24">
        <v>0</v>
      </c>
      <c r="Z1187" s="24">
        <v>0</v>
      </c>
      <c r="AA1187" s="24">
        <v>0</v>
      </c>
      <c r="AB1187" s="24">
        <v>0</v>
      </c>
      <c r="AC1187" s="24">
        <v>0</v>
      </c>
      <c r="AD1187" s="24">
        <v>0</v>
      </c>
      <c r="AE1187" s="24">
        <v>0</v>
      </c>
      <c r="AF1187" s="24">
        <v>0</v>
      </c>
      <c r="AG1187" s="24">
        <v>0</v>
      </c>
      <c r="AH1187" s="24">
        <v>0</v>
      </c>
      <c r="AI1187" s="22" t="str">
        <f t="shared" si="89"/>
        <v>проверка пройдена</v>
      </c>
    </row>
    <row r="1188" spans="1:35" s="16" customFormat="1" ht="35.25" customHeight="1" x14ac:dyDescent="0.25">
      <c r="A1188" s="3" t="s">
        <v>1386</v>
      </c>
      <c r="B1188" s="22" t="s">
        <v>684</v>
      </c>
      <c r="C1188" s="23" t="s">
        <v>644</v>
      </c>
      <c r="D1188" s="22" t="s">
        <v>68</v>
      </c>
      <c r="E1188" s="3" t="str">
        <f>VLOOKUP(D1188,'[38]Коды программ'!$A$2:$B$578,2,FALSE)</f>
        <v>Прикладная информатика (по отраслям)</v>
      </c>
      <c r="F1188" s="22" t="s">
        <v>10</v>
      </c>
      <c r="G1188" s="3" t="s">
        <v>721</v>
      </c>
      <c r="H1188" s="24">
        <v>23</v>
      </c>
      <c r="I1188" s="25">
        <v>9</v>
      </c>
      <c r="J1188" s="24">
        <v>6</v>
      </c>
      <c r="K1188" s="24">
        <v>0</v>
      </c>
      <c r="L1188" s="24">
        <v>0</v>
      </c>
      <c r="M1188" s="24">
        <v>1</v>
      </c>
      <c r="N1188" s="24">
        <v>6</v>
      </c>
      <c r="O1188" s="24">
        <v>3</v>
      </c>
      <c r="P1188" s="24">
        <v>0</v>
      </c>
      <c r="Q1188" s="24">
        <v>0</v>
      </c>
      <c r="R1188" s="24">
        <v>4</v>
      </c>
      <c r="S1188" s="24">
        <v>0</v>
      </c>
      <c r="T1188" s="24">
        <v>0</v>
      </c>
      <c r="U1188" s="24">
        <v>0</v>
      </c>
      <c r="V1188" s="24">
        <v>0</v>
      </c>
      <c r="W1188" s="24">
        <v>0</v>
      </c>
      <c r="X1188" s="24">
        <v>0</v>
      </c>
      <c r="Y1188" s="24">
        <v>0</v>
      </c>
      <c r="Z1188" s="24">
        <v>0</v>
      </c>
      <c r="AA1188" s="24">
        <v>0</v>
      </c>
      <c r="AB1188" s="24">
        <v>0</v>
      </c>
      <c r="AC1188" s="24">
        <v>0</v>
      </c>
      <c r="AD1188" s="24">
        <v>0</v>
      </c>
      <c r="AE1188" s="24">
        <v>0</v>
      </c>
      <c r="AF1188" s="24">
        <v>0</v>
      </c>
      <c r="AG1188" s="24">
        <v>0</v>
      </c>
      <c r="AH1188" s="24">
        <v>0</v>
      </c>
      <c r="AI1188" s="22" t="str">
        <f>IF(H1188=I1188+L1188+M1188+N1188+O1188+P1188+Q1188+R1188+S1188+T1188+U1188+V1188+W1188+X1188+Y1188+Z1188+AA1188+AB1188+AC1188+AD1188+AE1188+AF1188+AG1188,"проверка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89" spans="1:35" s="16" customFormat="1" ht="35.25" customHeight="1" x14ac:dyDescent="0.25">
      <c r="A1189" s="3" t="s">
        <v>1386</v>
      </c>
      <c r="B1189" s="22" t="s">
        <v>684</v>
      </c>
      <c r="C1189" s="23" t="s">
        <v>644</v>
      </c>
      <c r="D1189" s="22" t="s">
        <v>68</v>
      </c>
      <c r="E1189" s="3" t="str">
        <f>VLOOKUP(D1189,'[38]Коды программ'!$A$2:$B$578,2,FALSE)</f>
        <v>Прикладная информатика (по отраслям)</v>
      </c>
      <c r="F1189" s="22" t="s">
        <v>11</v>
      </c>
      <c r="G1189" s="3" t="s">
        <v>722</v>
      </c>
      <c r="H1189" s="24">
        <v>0</v>
      </c>
      <c r="I1189" s="24">
        <v>0</v>
      </c>
      <c r="J1189" s="24">
        <v>0</v>
      </c>
      <c r="K1189" s="24">
        <v>0</v>
      </c>
      <c r="L1189" s="24">
        <v>0</v>
      </c>
      <c r="M1189" s="24">
        <v>0</v>
      </c>
      <c r="N1189" s="24">
        <v>0</v>
      </c>
      <c r="O1189" s="24">
        <v>0</v>
      </c>
      <c r="P1189" s="24">
        <v>0</v>
      </c>
      <c r="Q1189" s="24">
        <v>0</v>
      </c>
      <c r="R1189" s="24">
        <v>0</v>
      </c>
      <c r="S1189" s="24">
        <v>0</v>
      </c>
      <c r="T1189" s="24">
        <v>0</v>
      </c>
      <c r="U1189" s="24">
        <v>0</v>
      </c>
      <c r="V1189" s="24">
        <v>0</v>
      </c>
      <c r="W1189" s="24">
        <v>0</v>
      </c>
      <c r="X1189" s="24">
        <v>0</v>
      </c>
      <c r="Y1189" s="24">
        <v>0</v>
      </c>
      <c r="Z1189" s="24">
        <v>0</v>
      </c>
      <c r="AA1189" s="24">
        <v>0</v>
      </c>
      <c r="AB1189" s="24">
        <v>0</v>
      </c>
      <c r="AC1189" s="24">
        <v>0</v>
      </c>
      <c r="AD1189" s="24">
        <v>0</v>
      </c>
      <c r="AE1189" s="24">
        <v>0</v>
      </c>
      <c r="AF1189" s="24">
        <v>0</v>
      </c>
      <c r="AG1189" s="24">
        <v>0</v>
      </c>
      <c r="AH1189" s="24">
        <v>0</v>
      </c>
      <c r="AI1189" s="22" t="str">
        <f t="shared" si="89"/>
        <v>проверка пройдена</v>
      </c>
    </row>
    <row r="1190" spans="1:35" s="16" customFormat="1" ht="35.25" customHeight="1" x14ac:dyDescent="0.25">
      <c r="A1190" s="3" t="s">
        <v>1386</v>
      </c>
      <c r="B1190" s="22" t="s">
        <v>684</v>
      </c>
      <c r="C1190" s="23" t="s">
        <v>644</v>
      </c>
      <c r="D1190" s="22" t="s">
        <v>68</v>
      </c>
      <c r="E1190" s="3" t="str">
        <f>VLOOKUP(D1190,'[38]Коды программ'!$A$2:$B$578,2,FALSE)</f>
        <v>Прикладная информатика (по отраслям)</v>
      </c>
      <c r="F1190" s="22" t="s">
        <v>12</v>
      </c>
      <c r="G1190" s="3" t="s">
        <v>723</v>
      </c>
      <c r="H1190" s="24">
        <v>0</v>
      </c>
      <c r="I1190" s="24">
        <v>0</v>
      </c>
      <c r="J1190" s="24">
        <v>0</v>
      </c>
      <c r="K1190" s="24">
        <v>0</v>
      </c>
      <c r="L1190" s="24">
        <v>0</v>
      </c>
      <c r="M1190" s="24">
        <v>0</v>
      </c>
      <c r="N1190" s="24">
        <v>0</v>
      </c>
      <c r="O1190" s="24">
        <v>0</v>
      </c>
      <c r="P1190" s="24">
        <v>0</v>
      </c>
      <c r="Q1190" s="24">
        <v>0</v>
      </c>
      <c r="R1190" s="24">
        <v>0</v>
      </c>
      <c r="S1190" s="24">
        <v>0</v>
      </c>
      <c r="T1190" s="24">
        <v>0</v>
      </c>
      <c r="U1190" s="24">
        <v>0</v>
      </c>
      <c r="V1190" s="24">
        <v>0</v>
      </c>
      <c r="W1190" s="24">
        <v>0</v>
      </c>
      <c r="X1190" s="24">
        <v>0</v>
      </c>
      <c r="Y1190" s="24">
        <v>0</v>
      </c>
      <c r="Z1190" s="24">
        <v>0</v>
      </c>
      <c r="AA1190" s="24">
        <v>0</v>
      </c>
      <c r="AB1190" s="24">
        <v>0</v>
      </c>
      <c r="AC1190" s="24">
        <v>0</v>
      </c>
      <c r="AD1190" s="24">
        <v>0</v>
      </c>
      <c r="AE1190" s="24">
        <v>0</v>
      </c>
      <c r="AF1190" s="24">
        <v>0</v>
      </c>
      <c r="AG1190" s="24">
        <v>0</v>
      </c>
      <c r="AH1190" s="24">
        <v>0</v>
      </c>
      <c r="AI1190" s="22" t="str">
        <f t="shared" si="89"/>
        <v>проверка пройдена</v>
      </c>
    </row>
    <row r="1191" spans="1:35" s="16" customFormat="1" ht="35.25" customHeight="1" x14ac:dyDescent="0.25">
      <c r="A1191" s="3" t="s">
        <v>1386</v>
      </c>
      <c r="B1191" s="22" t="s">
        <v>684</v>
      </c>
      <c r="C1191" s="23" t="s">
        <v>644</v>
      </c>
      <c r="D1191" s="22" t="s">
        <v>68</v>
      </c>
      <c r="E1191" s="3" t="str">
        <f>VLOOKUP(D1191,'[38]Коды программ'!$A$2:$B$578,2,FALSE)</f>
        <v>Прикладная информатика (по отраслям)</v>
      </c>
      <c r="F1191" s="22" t="s">
        <v>13</v>
      </c>
      <c r="G1191" s="3" t="s">
        <v>15</v>
      </c>
      <c r="H1191" s="24">
        <v>0</v>
      </c>
      <c r="I1191" s="24">
        <v>0</v>
      </c>
      <c r="J1191" s="24">
        <v>0</v>
      </c>
      <c r="K1191" s="24">
        <v>0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0</v>
      </c>
      <c r="R1191" s="24">
        <v>0</v>
      </c>
      <c r="S1191" s="24">
        <v>0</v>
      </c>
      <c r="T1191" s="24">
        <v>0</v>
      </c>
      <c r="U1191" s="24">
        <v>0</v>
      </c>
      <c r="V1191" s="24">
        <v>0</v>
      </c>
      <c r="W1191" s="24">
        <v>0</v>
      </c>
      <c r="X1191" s="24">
        <v>0</v>
      </c>
      <c r="Y1191" s="24">
        <v>0</v>
      </c>
      <c r="Z1191" s="24">
        <v>0</v>
      </c>
      <c r="AA1191" s="24">
        <v>0</v>
      </c>
      <c r="AB1191" s="24">
        <v>0</v>
      </c>
      <c r="AC1191" s="24">
        <v>0</v>
      </c>
      <c r="AD1191" s="24">
        <v>0</v>
      </c>
      <c r="AE1191" s="24">
        <v>0</v>
      </c>
      <c r="AF1191" s="24">
        <v>0</v>
      </c>
      <c r="AG1191" s="24">
        <v>0</v>
      </c>
      <c r="AH1191" s="24">
        <v>0</v>
      </c>
      <c r="AI1191" s="22" t="str">
        <f t="shared" si="89"/>
        <v>проверка пройдена</v>
      </c>
    </row>
    <row r="1192" spans="1:35" s="16" customFormat="1" ht="35.25" customHeight="1" x14ac:dyDescent="0.25">
      <c r="A1192" s="3" t="s">
        <v>1386</v>
      </c>
      <c r="B1192" s="22" t="s">
        <v>684</v>
      </c>
      <c r="C1192" s="23" t="s">
        <v>644</v>
      </c>
      <c r="D1192" s="22" t="s">
        <v>68</v>
      </c>
      <c r="E1192" s="3" t="str">
        <f>VLOOKUP(D1192,'[38]Коды программ'!$A$2:$B$578,2,FALSE)</f>
        <v>Прикладная информатика (по отраслям)</v>
      </c>
      <c r="F1192" s="22" t="s">
        <v>14</v>
      </c>
      <c r="G1192" s="3" t="s">
        <v>18</v>
      </c>
      <c r="H1192" s="24">
        <v>0</v>
      </c>
      <c r="I1192" s="25">
        <v>0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  <c r="V1192" s="24">
        <v>0</v>
      </c>
      <c r="W1192" s="24">
        <v>0</v>
      </c>
      <c r="X1192" s="24">
        <v>0</v>
      </c>
      <c r="Y1192" s="24">
        <v>0</v>
      </c>
      <c r="Z1192" s="24">
        <v>0</v>
      </c>
      <c r="AA1192" s="24">
        <v>0</v>
      </c>
      <c r="AB1192" s="24">
        <v>0</v>
      </c>
      <c r="AC1192" s="24">
        <v>0</v>
      </c>
      <c r="AD1192" s="24">
        <v>0</v>
      </c>
      <c r="AE1192" s="24">
        <v>0</v>
      </c>
      <c r="AF1192" s="24">
        <v>0</v>
      </c>
      <c r="AG1192" s="24">
        <v>0</v>
      </c>
      <c r="AH1192" s="24">
        <v>0</v>
      </c>
      <c r="AI1192" s="22" t="str">
        <f t="shared" si="89"/>
        <v>проверка пройдена</v>
      </c>
    </row>
    <row r="1193" spans="1:35" s="16" customFormat="1" ht="35.25" customHeight="1" x14ac:dyDescent="0.25">
      <c r="A1193" s="3" t="s">
        <v>1386</v>
      </c>
      <c r="B1193" s="22" t="s">
        <v>684</v>
      </c>
      <c r="C1193" s="23" t="s">
        <v>644</v>
      </c>
      <c r="D1193" s="22" t="s">
        <v>584</v>
      </c>
      <c r="E1193" s="3" t="str">
        <f>VLOOKUP(D1193,'[38]Коды программ'!$A$2:$B$578,2,FALSE)</f>
        <v>Графический дизайнер</v>
      </c>
      <c r="F1193" s="22" t="s">
        <v>10</v>
      </c>
      <c r="G1193" s="3" t="s">
        <v>721</v>
      </c>
      <c r="H1193" s="24">
        <v>0</v>
      </c>
      <c r="I1193" s="25">
        <v>0</v>
      </c>
      <c r="J1193" s="24">
        <v>0</v>
      </c>
      <c r="K1193" s="24">
        <v>0</v>
      </c>
      <c r="L1193" s="24">
        <v>0</v>
      </c>
      <c r="M1193" s="24">
        <v>0</v>
      </c>
      <c r="N1193" s="24">
        <v>0</v>
      </c>
      <c r="O1193" s="24">
        <v>0</v>
      </c>
      <c r="P1193" s="24">
        <v>0</v>
      </c>
      <c r="Q1193" s="24">
        <v>0</v>
      </c>
      <c r="R1193" s="24">
        <v>0</v>
      </c>
      <c r="S1193" s="24">
        <v>0</v>
      </c>
      <c r="T1193" s="24">
        <v>0</v>
      </c>
      <c r="U1193" s="24">
        <v>0</v>
      </c>
      <c r="V1193" s="24">
        <v>0</v>
      </c>
      <c r="W1193" s="24">
        <v>0</v>
      </c>
      <c r="X1193" s="24">
        <v>0</v>
      </c>
      <c r="Y1193" s="24">
        <v>0</v>
      </c>
      <c r="Z1193" s="24">
        <v>0</v>
      </c>
      <c r="AA1193" s="24">
        <v>0</v>
      </c>
      <c r="AB1193" s="24">
        <v>0</v>
      </c>
      <c r="AC1193" s="24">
        <v>0</v>
      </c>
      <c r="AD1193" s="24">
        <v>0</v>
      </c>
      <c r="AE1193" s="24">
        <v>0</v>
      </c>
      <c r="AF1193" s="24">
        <v>0</v>
      </c>
      <c r="AG1193" s="24">
        <v>0</v>
      </c>
      <c r="AH1193" s="24">
        <v>0</v>
      </c>
      <c r="AI1193" s="22" t="str">
        <f>IF(H1193=I1193+L1193+M1193+N1193+O1193+P1193+Q1193+R1193+S1193+T1193+U1193+V1193+W1193+X1193+Y1193+Z1193+AA1193+AB1193+AC1193+AD1193+AE1193+AF1193+AG1193,"проверка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94" spans="1:35" s="16" customFormat="1" ht="35.25" customHeight="1" x14ac:dyDescent="0.25">
      <c r="A1194" s="3" t="s">
        <v>1386</v>
      </c>
      <c r="B1194" s="22" t="s">
        <v>684</v>
      </c>
      <c r="C1194" s="23" t="s">
        <v>644</v>
      </c>
      <c r="D1194" s="22" t="s">
        <v>584</v>
      </c>
      <c r="E1194" s="3" t="str">
        <f>VLOOKUP(D1194,'[38]Коды программ'!$A$2:$B$578,2,FALSE)</f>
        <v>Графический дизайнер</v>
      </c>
      <c r="F1194" s="22" t="s">
        <v>11</v>
      </c>
      <c r="G1194" s="3" t="s">
        <v>722</v>
      </c>
      <c r="H1194" s="24">
        <v>0</v>
      </c>
      <c r="I1194" s="24">
        <v>0</v>
      </c>
      <c r="J1194" s="24">
        <v>0</v>
      </c>
      <c r="K1194" s="24">
        <v>0</v>
      </c>
      <c r="L1194" s="24">
        <v>0</v>
      </c>
      <c r="M1194" s="24">
        <v>0</v>
      </c>
      <c r="N1194" s="24">
        <v>0</v>
      </c>
      <c r="O1194" s="24">
        <v>0</v>
      </c>
      <c r="P1194" s="24">
        <v>0</v>
      </c>
      <c r="Q1194" s="24">
        <v>0</v>
      </c>
      <c r="R1194" s="24">
        <v>0</v>
      </c>
      <c r="S1194" s="24">
        <v>0</v>
      </c>
      <c r="T1194" s="24">
        <v>0</v>
      </c>
      <c r="U1194" s="24">
        <v>0</v>
      </c>
      <c r="V1194" s="24">
        <v>0</v>
      </c>
      <c r="W1194" s="24">
        <v>0</v>
      </c>
      <c r="X1194" s="24">
        <v>0</v>
      </c>
      <c r="Y1194" s="24">
        <v>0</v>
      </c>
      <c r="Z1194" s="24">
        <v>0</v>
      </c>
      <c r="AA1194" s="24">
        <v>0</v>
      </c>
      <c r="AB1194" s="24">
        <v>0</v>
      </c>
      <c r="AC1194" s="24">
        <v>0</v>
      </c>
      <c r="AD1194" s="24">
        <v>0</v>
      </c>
      <c r="AE1194" s="24">
        <v>0</v>
      </c>
      <c r="AF1194" s="24">
        <v>0</v>
      </c>
      <c r="AG1194" s="24">
        <v>0</v>
      </c>
      <c r="AH1194" s="24">
        <v>0</v>
      </c>
      <c r="AI1194" s="22" t="str">
        <f t="shared" si="89"/>
        <v>проверка пройдена</v>
      </c>
    </row>
    <row r="1195" spans="1:35" s="16" customFormat="1" ht="35.25" customHeight="1" x14ac:dyDescent="0.25">
      <c r="A1195" s="3" t="s">
        <v>1386</v>
      </c>
      <c r="B1195" s="22" t="s">
        <v>684</v>
      </c>
      <c r="C1195" s="23" t="s">
        <v>644</v>
      </c>
      <c r="D1195" s="22" t="s">
        <v>584</v>
      </c>
      <c r="E1195" s="3" t="str">
        <f>VLOOKUP(D1195,'[38]Коды программ'!$A$2:$B$578,2,FALSE)</f>
        <v>Графический дизайнер</v>
      </c>
      <c r="F1195" s="22" t="s">
        <v>12</v>
      </c>
      <c r="G1195" s="3" t="s">
        <v>723</v>
      </c>
      <c r="H1195" s="24">
        <v>0</v>
      </c>
      <c r="I1195" s="24">
        <v>0</v>
      </c>
      <c r="J1195" s="24">
        <v>0</v>
      </c>
      <c r="K1195" s="24">
        <v>0</v>
      </c>
      <c r="L1195" s="24">
        <v>0</v>
      </c>
      <c r="M1195" s="24">
        <v>0</v>
      </c>
      <c r="N1195" s="24">
        <v>0</v>
      </c>
      <c r="O1195" s="24">
        <v>0</v>
      </c>
      <c r="P1195" s="24">
        <v>0</v>
      </c>
      <c r="Q1195" s="24">
        <v>0</v>
      </c>
      <c r="R1195" s="24">
        <v>0</v>
      </c>
      <c r="S1195" s="24">
        <v>0</v>
      </c>
      <c r="T1195" s="24">
        <v>0</v>
      </c>
      <c r="U1195" s="24">
        <v>0</v>
      </c>
      <c r="V1195" s="24">
        <v>0</v>
      </c>
      <c r="W1195" s="24">
        <v>0</v>
      </c>
      <c r="X1195" s="24">
        <v>0</v>
      </c>
      <c r="Y1195" s="24">
        <v>0</v>
      </c>
      <c r="Z1195" s="24">
        <v>0</v>
      </c>
      <c r="AA1195" s="24">
        <v>0</v>
      </c>
      <c r="AB1195" s="24">
        <v>0</v>
      </c>
      <c r="AC1195" s="24">
        <v>0</v>
      </c>
      <c r="AD1195" s="24">
        <v>0</v>
      </c>
      <c r="AE1195" s="24">
        <v>0</v>
      </c>
      <c r="AF1195" s="24">
        <v>0</v>
      </c>
      <c r="AG1195" s="24">
        <v>0</v>
      </c>
      <c r="AH1195" s="24">
        <v>0</v>
      </c>
      <c r="AI1195" s="22" t="str">
        <f t="shared" si="89"/>
        <v>проверка пройдена</v>
      </c>
    </row>
    <row r="1196" spans="1:35" s="16" customFormat="1" ht="35.25" customHeight="1" x14ac:dyDescent="0.25">
      <c r="A1196" s="3" t="s">
        <v>1386</v>
      </c>
      <c r="B1196" s="22" t="s">
        <v>684</v>
      </c>
      <c r="C1196" s="23" t="s">
        <v>644</v>
      </c>
      <c r="D1196" s="22" t="s">
        <v>584</v>
      </c>
      <c r="E1196" s="3" t="str">
        <f>VLOOKUP(D1196,'[38]Коды программ'!$A$2:$B$578,2,FALSE)</f>
        <v>Графический дизайнер</v>
      </c>
      <c r="F1196" s="22" t="s">
        <v>13</v>
      </c>
      <c r="G1196" s="3" t="s">
        <v>15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  <c r="V1196" s="24">
        <v>0</v>
      </c>
      <c r="W1196" s="24">
        <v>0</v>
      </c>
      <c r="X1196" s="24">
        <v>0</v>
      </c>
      <c r="Y1196" s="24">
        <v>0</v>
      </c>
      <c r="Z1196" s="24">
        <v>0</v>
      </c>
      <c r="AA1196" s="24">
        <v>0</v>
      </c>
      <c r="AB1196" s="24">
        <v>0</v>
      </c>
      <c r="AC1196" s="24">
        <v>0</v>
      </c>
      <c r="AD1196" s="24">
        <v>0</v>
      </c>
      <c r="AE1196" s="24">
        <v>0</v>
      </c>
      <c r="AF1196" s="24">
        <v>0</v>
      </c>
      <c r="AG1196" s="24">
        <v>0</v>
      </c>
      <c r="AH1196" s="24">
        <v>0</v>
      </c>
      <c r="AI1196" s="22" t="str">
        <f t="shared" si="89"/>
        <v>проверка пройдена</v>
      </c>
    </row>
    <row r="1197" spans="1:35" s="16" customFormat="1" ht="35.25" customHeight="1" x14ac:dyDescent="0.25">
      <c r="A1197" s="3" t="s">
        <v>1386</v>
      </c>
      <c r="B1197" s="22" t="s">
        <v>684</v>
      </c>
      <c r="C1197" s="23" t="s">
        <v>644</v>
      </c>
      <c r="D1197" s="22" t="s">
        <v>584</v>
      </c>
      <c r="E1197" s="3" t="str">
        <f>VLOOKUP(D1197,'[38]Коды программ'!$A$2:$B$578,2,FALSE)</f>
        <v>Графический дизайнер</v>
      </c>
      <c r="F1197" s="22" t="s">
        <v>14</v>
      </c>
      <c r="G1197" s="3" t="s">
        <v>18</v>
      </c>
      <c r="H1197" s="24">
        <v>0</v>
      </c>
      <c r="I1197" s="25">
        <v>0</v>
      </c>
      <c r="J1197" s="24">
        <v>0</v>
      </c>
      <c r="K1197" s="24">
        <v>0</v>
      </c>
      <c r="L1197" s="24">
        <v>0</v>
      </c>
      <c r="M1197" s="24">
        <v>0</v>
      </c>
      <c r="N1197" s="24">
        <v>0</v>
      </c>
      <c r="O1197" s="24">
        <v>0</v>
      </c>
      <c r="P1197" s="24">
        <v>0</v>
      </c>
      <c r="Q1197" s="24">
        <v>0</v>
      </c>
      <c r="R1197" s="24">
        <v>0</v>
      </c>
      <c r="S1197" s="24">
        <v>0</v>
      </c>
      <c r="T1197" s="24">
        <v>0</v>
      </c>
      <c r="U1197" s="24">
        <v>0</v>
      </c>
      <c r="V1197" s="24">
        <v>0</v>
      </c>
      <c r="W1197" s="24">
        <v>0</v>
      </c>
      <c r="X1197" s="24">
        <v>0</v>
      </c>
      <c r="Y1197" s="24">
        <v>0</v>
      </c>
      <c r="Z1197" s="24">
        <v>0</v>
      </c>
      <c r="AA1197" s="24">
        <v>0</v>
      </c>
      <c r="AB1197" s="24">
        <v>0</v>
      </c>
      <c r="AC1197" s="24">
        <v>0</v>
      </c>
      <c r="AD1197" s="24">
        <v>0</v>
      </c>
      <c r="AE1197" s="24">
        <v>0</v>
      </c>
      <c r="AF1197" s="24">
        <v>0</v>
      </c>
      <c r="AG1197" s="24">
        <v>0</v>
      </c>
      <c r="AH1197" s="24">
        <v>0</v>
      </c>
      <c r="AI1197" s="22" t="str">
        <f t="shared" si="89"/>
        <v>проверка пройдена</v>
      </c>
    </row>
    <row r="1198" spans="1:35" s="16" customFormat="1" ht="35.25" customHeight="1" x14ac:dyDescent="0.25">
      <c r="A1198" s="3" t="s">
        <v>1387</v>
      </c>
      <c r="B1198" s="22" t="s">
        <v>684</v>
      </c>
      <c r="C1198" s="23" t="s">
        <v>644</v>
      </c>
      <c r="D1198" s="22" t="s">
        <v>536</v>
      </c>
      <c r="E1198" s="3" t="str">
        <f>VLOOKUP(D1198,'[39]Коды программ'!$A$2:$B$578,2,FALSE)</f>
        <v>Преподавание в начальных классах</v>
      </c>
      <c r="F1198" s="22" t="s">
        <v>10</v>
      </c>
      <c r="G1198" s="3" t="s">
        <v>721</v>
      </c>
      <c r="H1198" s="24">
        <v>64</v>
      </c>
      <c r="I1198" s="25">
        <v>26</v>
      </c>
      <c r="J1198" s="24">
        <v>15</v>
      </c>
      <c r="K1198" s="24">
        <v>0</v>
      </c>
      <c r="L1198" s="24">
        <v>0</v>
      </c>
      <c r="M1198" s="24">
        <v>0</v>
      </c>
      <c r="N1198" s="24">
        <v>14</v>
      </c>
      <c r="O1198" s="24">
        <v>1</v>
      </c>
      <c r="P1198" s="24">
        <f>0</f>
        <v>0</v>
      </c>
      <c r="Q1198" s="24">
        <v>11</v>
      </c>
      <c r="R1198" s="24">
        <v>11</v>
      </c>
      <c r="S1198" s="24">
        <v>0</v>
      </c>
      <c r="T1198" s="24">
        <v>0</v>
      </c>
      <c r="U1198" s="24">
        <v>1</v>
      </c>
      <c r="V1198" s="24">
        <v>0</v>
      </c>
      <c r="W1198" s="24">
        <v>0</v>
      </c>
      <c r="X1198" s="24">
        <v>0</v>
      </c>
      <c r="Y1198" s="24">
        <v>0</v>
      </c>
      <c r="Z1198" s="24">
        <v>0</v>
      </c>
      <c r="AA1198" s="24">
        <v>0</v>
      </c>
      <c r="AB1198" s="24">
        <v>0</v>
      </c>
      <c r="AC1198" s="24">
        <v>0</v>
      </c>
      <c r="AD1198" s="24">
        <v>0</v>
      </c>
      <c r="AE1198" s="24">
        <v>0</v>
      </c>
      <c r="AF1198" s="24">
        <v>0</v>
      </c>
      <c r="AG1198" s="24">
        <v>0</v>
      </c>
      <c r="AH1198" s="24">
        <v>0</v>
      </c>
      <c r="AI1198" s="22" t="str">
        <f>IF(H1198=I1198+L1198+M1198+N1198+O1198+P1198+Q1198+R1198+S1198+T1198+U1198+V1198+W1198+X1198+Y1198+Z1198+AA1198+AB1198+AC1198+AD1198+AE1198+AF1198+AG1198,"проверка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99" spans="1:35" s="16" customFormat="1" ht="35.25" customHeight="1" x14ac:dyDescent="0.25">
      <c r="A1199" s="3" t="s">
        <v>1387</v>
      </c>
      <c r="B1199" s="22" t="s">
        <v>684</v>
      </c>
      <c r="C1199" s="23" t="s">
        <v>644</v>
      </c>
      <c r="D1199" s="22" t="s">
        <v>536</v>
      </c>
      <c r="E1199" s="3" t="str">
        <f>VLOOKUP(D1199,'[39]Коды программ'!$A$2:$B$578,2,FALSE)</f>
        <v>Преподавание в начальных классах</v>
      </c>
      <c r="F1199" s="22" t="s">
        <v>11</v>
      </c>
      <c r="G1199" s="3" t="s">
        <v>722</v>
      </c>
      <c r="H1199" s="24">
        <v>2</v>
      </c>
      <c r="I1199" s="25">
        <v>1</v>
      </c>
      <c r="J1199" s="24">
        <v>0</v>
      </c>
      <c r="K1199" s="24">
        <v>0</v>
      </c>
      <c r="L1199" s="24">
        <v>0</v>
      </c>
      <c r="M1199" s="24">
        <v>0</v>
      </c>
      <c r="N1199" s="24">
        <v>1</v>
      </c>
      <c r="O1199" s="24">
        <v>0</v>
      </c>
      <c r="P1199" s="24">
        <f>0</f>
        <v>0</v>
      </c>
      <c r="Q1199" s="24">
        <v>0</v>
      </c>
      <c r="R1199" s="24">
        <v>0</v>
      </c>
      <c r="S1199" s="24">
        <v>0</v>
      </c>
      <c r="T1199" s="24">
        <v>0</v>
      </c>
      <c r="U1199" s="24">
        <v>0</v>
      </c>
      <c r="V1199" s="24">
        <v>0</v>
      </c>
      <c r="W1199" s="24">
        <v>0</v>
      </c>
      <c r="X1199" s="24">
        <v>0</v>
      </c>
      <c r="Y1199" s="24">
        <v>0</v>
      </c>
      <c r="Z1199" s="24">
        <v>0</v>
      </c>
      <c r="AA1199" s="24">
        <v>0</v>
      </c>
      <c r="AB1199" s="24">
        <v>0</v>
      </c>
      <c r="AC1199" s="24">
        <v>0</v>
      </c>
      <c r="AD1199" s="24">
        <v>0</v>
      </c>
      <c r="AE1199" s="24">
        <v>0</v>
      </c>
      <c r="AF1199" s="24">
        <v>0</v>
      </c>
      <c r="AG1199" s="24">
        <v>0</v>
      </c>
      <c r="AH1199" s="24">
        <v>0</v>
      </c>
      <c r="AI1199" s="22" t="str">
        <f t="shared" si="89"/>
        <v>проверка пройдена</v>
      </c>
    </row>
    <row r="1200" spans="1:35" s="16" customFormat="1" ht="35.25" customHeight="1" x14ac:dyDescent="0.25">
      <c r="A1200" s="3" t="s">
        <v>1387</v>
      </c>
      <c r="B1200" s="22" t="s">
        <v>684</v>
      </c>
      <c r="C1200" s="23" t="s">
        <v>644</v>
      </c>
      <c r="D1200" s="22" t="s">
        <v>536</v>
      </c>
      <c r="E1200" s="3" t="str">
        <f>VLOOKUP(D1200,'[39]Коды программ'!$A$2:$B$578,2,FALSE)</f>
        <v>Преподавание в начальных классах</v>
      </c>
      <c r="F1200" s="22" t="s">
        <v>12</v>
      </c>
      <c r="G1200" s="3" t="s">
        <v>723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  <c r="V1200" s="24">
        <v>0</v>
      </c>
      <c r="W1200" s="24">
        <v>0</v>
      </c>
      <c r="X1200" s="24">
        <v>0</v>
      </c>
      <c r="Y1200" s="24">
        <v>0</v>
      </c>
      <c r="Z1200" s="24">
        <v>0</v>
      </c>
      <c r="AA1200" s="24">
        <v>0</v>
      </c>
      <c r="AB1200" s="24">
        <v>0</v>
      </c>
      <c r="AC1200" s="24">
        <v>0</v>
      </c>
      <c r="AD1200" s="24">
        <v>0</v>
      </c>
      <c r="AE1200" s="24">
        <v>0</v>
      </c>
      <c r="AF1200" s="24">
        <v>0</v>
      </c>
      <c r="AG1200" s="24">
        <v>0</v>
      </c>
      <c r="AH1200" s="24">
        <v>0</v>
      </c>
      <c r="AI1200" s="22" t="str">
        <f t="shared" si="89"/>
        <v>проверка пройдена</v>
      </c>
    </row>
    <row r="1201" spans="1:35" s="16" customFormat="1" ht="35.25" customHeight="1" x14ac:dyDescent="0.25">
      <c r="A1201" s="3" t="s">
        <v>1387</v>
      </c>
      <c r="B1201" s="22" t="s">
        <v>684</v>
      </c>
      <c r="C1201" s="23" t="s">
        <v>644</v>
      </c>
      <c r="D1201" s="22" t="s">
        <v>536</v>
      </c>
      <c r="E1201" s="3" t="str">
        <f>VLOOKUP(D1201,'[39]Коды программ'!$A$2:$B$578,2,FALSE)</f>
        <v>Преподавание в начальных классах</v>
      </c>
      <c r="F1201" s="22" t="s">
        <v>13</v>
      </c>
      <c r="G1201" s="3" t="s">
        <v>15</v>
      </c>
      <c r="H1201" s="24">
        <v>0</v>
      </c>
      <c r="I1201" s="24">
        <v>0</v>
      </c>
      <c r="J1201" s="24">
        <v>0</v>
      </c>
      <c r="K1201" s="24">
        <v>0</v>
      </c>
      <c r="L1201" s="24">
        <v>0</v>
      </c>
      <c r="M1201" s="24">
        <v>0</v>
      </c>
      <c r="N1201" s="24">
        <v>0</v>
      </c>
      <c r="O1201" s="24">
        <v>0</v>
      </c>
      <c r="P1201" s="24">
        <v>0</v>
      </c>
      <c r="Q1201" s="24">
        <v>0</v>
      </c>
      <c r="R1201" s="24">
        <v>0</v>
      </c>
      <c r="S1201" s="24">
        <v>0</v>
      </c>
      <c r="T1201" s="24">
        <v>0</v>
      </c>
      <c r="U1201" s="24">
        <v>0</v>
      </c>
      <c r="V1201" s="24">
        <v>0</v>
      </c>
      <c r="W1201" s="24">
        <v>0</v>
      </c>
      <c r="X1201" s="24">
        <v>0</v>
      </c>
      <c r="Y1201" s="24">
        <v>0</v>
      </c>
      <c r="Z1201" s="24">
        <v>0</v>
      </c>
      <c r="AA1201" s="24">
        <v>0</v>
      </c>
      <c r="AB1201" s="24">
        <v>0</v>
      </c>
      <c r="AC1201" s="24">
        <v>0</v>
      </c>
      <c r="AD1201" s="24">
        <v>0</v>
      </c>
      <c r="AE1201" s="24">
        <v>0</v>
      </c>
      <c r="AF1201" s="24">
        <v>0</v>
      </c>
      <c r="AG1201" s="24">
        <v>0</v>
      </c>
      <c r="AH1201" s="24">
        <v>0</v>
      </c>
      <c r="AI1201" s="22" t="str">
        <f t="shared" si="89"/>
        <v>проверка пройдена</v>
      </c>
    </row>
    <row r="1202" spans="1:35" s="16" customFormat="1" ht="35.25" customHeight="1" x14ac:dyDescent="0.25">
      <c r="A1202" s="3" t="s">
        <v>1387</v>
      </c>
      <c r="B1202" s="22" t="s">
        <v>684</v>
      </c>
      <c r="C1202" s="23" t="s">
        <v>644</v>
      </c>
      <c r="D1202" s="22" t="s">
        <v>536</v>
      </c>
      <c r="E1202" s="3" t="str">
        <f>VLOOKUP(D1202,'[39]Коды программ'!$A$2:$B$578,2,FALSE)</f>
        <v>Преподавание в начальных классах</v>
      </c>
      <c r="F1202" s="22" t="s">
        <v>14</v>
      </c>
      <c r="G1202" s="3" t="s">
        <v>18</v>
      </c>
      <c r="H1202" s="24">
        <v>0</v>
      </c>
      <c r="I1202" s="25">
        <v>0</v>
      </c>
      <c r="J1202" s="24">
        <v>0</v>
      </c>
      <c r="K1202" s="24">
        <v>0</v>
      </c>
      <c r="L1202" s="24">
        <v>0</v>
      </c>
      <c r="M1202" s="24">
        <v>0</v>
      </c>
      <c r="N1202" s="24">
        <v>0</v>
      </c>
      <c r="O1202" s="24">
        <v>0</v>
      </c>
      <c r="P1202" s="24">
        <f>0</f>
        <v>0</v>
      </c>
      <c r="Q1202" s="24">
        <v>0</v>
      </c>
      <c r="R1202" s="24">
        <v>0</v>
      </c>
      <c r="S1202" s="24">
        <v>0</v>
      </c>
      <c r="T1202" s="24">
        <v>0</v>
      </c>
      <c r="U1202" s="24">
        <v>0</v>
      </c>
      <c r="V1202" s="24">
        <v>0</v>
      </c>
      <c r="W1202" s="24">
        <v>0</v>
      </c>
      <c r="X1202" s="24">
        <v>0</v>
      </c>
      <c r="Y1202" s="24">
        <v>0</v>
      </c>
      <c r="Z1202" s="24">
        <v>0</v>
      </c>
      <c r="AA1202" s="24">
        <v>0</v>
      </c>
      <c r="AB1202" s="24">
        <v>0</v>
      </c>
      <c r="AC1202" s="24">
        <v>0</v>
      </c>
      <c r="AD1202" s="24">
        <v>0</v>
      </c>
      <c r="AE1202" s="24">
        <v>0</v>
      </c>
      <c r="AF1202" s="24">
        <v>0</v>
      </c>
      <c r="AG1202" s="24">
        <v>0</v>
      </c>
      <c r="AH1202" s="24">
        <v>0</v>
      </c>
      <c r="AI1202" s="22" t="str">
        <f t="shared" si="89"/>
        <v>проверка пройдена</v>
      </c>
    </row>
    <row r="1203" spans="1:35" s="16" customFormat="1" ht="35.25" customHeight="1" x14ac:dyDescent="0.25">
      <c r="A1203" s="3" t="s">
        <v>1387</v>
      </c>
      <c r="B1203" s="22" t="s">
        <v>684</v>
      </c>
      <c r="C1203" s="23" t="s">
        <v>644</v>
      </c>
      <c r="D1203" s="22" t="s">
        <v>556</v>
      </c>
      <c r="E1203" s="3" t="str">
        <f>VLOOKUP(D1203,'[39]Коды программ'!$A$2:$B$578,2,FALSE)</f>
        <v>Музыкальное образование</v>
      </c>
      <c r="F1203" s="22" t="s">
        <v>10</v>
      </c>
      <c r="G1203" s="3" t="s">
        <v>721</v>
      </c>
      <c r="H1203" s="24">
        <v>25</v>
      </c>
      <c r="I1203" s="25">
        <v>6</v>
      </c>
      <c r="J1203" s="24">
        <v>3</v>
      </c>
      <c r="K1203" s="24">
        <v>1</v>
      </c>
      <c r="L1203" s="24">
        <v>0</v>
      </c>
      <c r="M1203" s="24">
        <v>0</v>
      </c>
      <c r="N1203" s="24">
        <v>5</v>
      </c>
      <c r="O1203" s="24">
        <v>4</v>
      </c>
      <c r="P1203" s="24">
        <f>0</f>
        <v>0</v>
      </c>
      <c r="Q1203" s="24">
        <v>7</v>
      </c>
      <c r="R1203" s="24">
        <v>3</v>
      </c>
      <c r="S1203" s="24">
        <v>0</v>
      </c>
      <c r="T1203" s="24">
        <v>0</v>
      </c>
      <c r="U1203" s="24">
        <v>0</v>
      </c>
      <c r="V1203" s="24">
        <v>0</v>
      </c>
      <c r="W1203" s="24">
        <v>0</v>
      </c>
      <c r="X1203" s="24">
        <v>0</v>
      </c>
      <c r="Y1203" s="24">
        <v>0</v>
      </c>
      <c r="Z1203" s="24">
        <v>0</v>
      </c>
      <c r="AA1203" s="24">
        <v>0</v>
      </c>
      <c r="AB1203" s="24">
        <v>0</v>
      </c>
      <c r="AC1203" s="24">
        <v>0</v>
      </c>
      <c r="AD1203" s="24">
        <v>0</v>
      </c>
      <c r="AE1203" s="24">
        <v>0</v>
      </c>
      <c r="AF1203" s="24">
        <v>0</v>
      </c>
      <c r="AG1203" s="24">
        <v>0</v>
      </c>
      <c r="AH1203" s="24">
        <v>0</v>
      </c>
      <c r="AI1203" s="22" t="str">
        <f>IF(H1203=I1203+L1203+M1203+N1203+O1203+P1203+Q1203+R1203+S1203+T1203+U1203+V1203+W1203+X1203+Y1203+Z1203+AA1203+AB1203+AC1203+AD1203+AE1203+AF1203+AG1203,"проверка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04" spans="1:35" s="16" customFormat="1" ht="35.25" customHeight="1" x14ac:dyDescent="0.25">
      <c r="A1204" s="3" t="s">
        <v>1387</v>
      </c>
      <c r="B1204" s="22" t="s">
        <v>684</v>
      </c>
      <c r="C1204" s="23" t="s">
        <v>644</v>
      </c>
      <c r="D1204" s="22" t="s">
        <v>556</v>
      </c>
      <c r="E1204" s="3" t="str">
        <f>VLOOKUP(D1204,'[39]Коды программ'!$A$2:$B$578,2,FALSE)</f>
        <v>Музыкальное образование</v>
      </c>
      <c r="F1204" s="22" t="s">
        <v>11</v>
      </c>
      <c r="G1204" s="3" t="s">
        <v>722</v>
      </c>
      <c r="H1204" s="24">
        <v>3</v>
      </c>
      <c r="I1204" s="25">
        <v>1</v>
      </c>
      <c r="J1204" s="24">
        <v>0</v>
      </c>
      <c r="K1204" s="24">
        <v>0</v>
      </c>
      <c r="L1204" s="24">
        <v>0</v>
      </c>
      <c r="M1204" s="24">
        <v>0</v>
      </c>
      <c r="N1204" s="24">
        <v>2</v>
      </c>
      <c r="O1204" s="24">
        <v>0</v>
      </c>
      <c r="P1204" s="24">
        <f>0</f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  <c r="V1204" s="24">
        <v>0</v>
      </c>
      <c r="W1204" s="24">
        <v>0</v>
      </c>
      <c r="X1204" s="24">
        <v>0</v>
      </c>
      <c r="Y1204" s="24">
        <v>0</v>
      </c>
      <c r="Z1204" s="24">
        <v>0</v>
      </c>
      <c r="AA1204" s="24">
        <v>0</v>
      </c>
      <c r="AB1204" s="24">
        <v>0</v>
      </c>
      <c r="AC1204" s="24">
        <v>0</v>
      </c>
      <c r="AD1204" s="24">
        <v>0</v>
      </c>
      <c r="AE1204" s="24">
        <v>0</v>
      </c>
      <c r="AF1204" s="24">
        <v>0</v>
      </c>
      <c r="AG1204" s="24">
        <v>0</v>
      </c>
      <c r="AH1204" s="24">
        <v>0</v>
      </c>
      <c r="AI1204" s="22" t="str">
        <f t="shared" si="89"/>
        <v>проверка пройдена</v>
      </c>
    </row>
    <row r="1205" spans="1:35" s="16" customFormat="1" ht="35.25" customHeight="1" x14ac:dyDescent="0.25">
      <c r="A1205" s="3" t="s">
        <v>1387</v>
      </c>
      <c r="B1205" s="22" t="s">
        <v>684</v>
      </c>
      <c r="C1205" s="23" t="s">
        <v>644</v>
      </c>
      <c r="D1205" s="22" t="s">
        <v>556</v>
      </c>
      <c r="E1205" s="3" t="str">
        <f>VLOOKUP(D1205,'[39]Коды программ'!$A$2:$B$578,2,FALSE)</f>
        <v>Музыкальное образование</v>
      </c>
      <c r="F1205" s="22" t="s">
        <v>12</v>
      </c>
      <c r="G1205" s="3" t="s">
        <v>723</v>
      </c>
      <c r="H1205" s="24">
        <v>0</v>
      </c>
      <c r="I1205" s="24">
        <v>0</v>
      </c>
      <c r="J1205" s="24">
        <v>0</v>
      </c>
      <c r="K1205" s="24">
        <v>0</v>
      </c>
      <c r="L1205" s="24">
        <v>0</v>
      </c>
      <c r="M1205" s="24">
        <v>0</v>
      </c>
      <c r="N1205" s="24">
        <v>0</v>
      </c>
      <c r="O1205" s="24">
        <v>0</v>
      </c>
      <c r="P1205" s="24">
        <v>0</v>
      </c>
      <c r="Q1205" s="24">
        <v>0</v>
      </c>
      <c r="R1205" s="24">
        <v>0</v>
      </c>
      <c r="S1205" s="24">
        <v>0</v>
      </c>
      <c r="T1205" s="24">
        <v>0</v>
      </c>
      <c r="U1205" s="24">
        <v>0</v>
      </c>
      <c r="V1205" s="24">
        <v>0</v>
      </c>
      <c r="W1205" s="24">
        <v>0</v>
      </c>
      <c r="X1205" s="24">
        <v>0</v>
      </c>
      <c r="Y1205" s="24">
        <v>0</v>
      </c>
      <c r="Z1205" s="24">
        <v>0</v>
      </c>
      <c r="AA1205" s="24">
        <v>0</v>
      </c>
      <c r="AB1205" s="24">
        <v>0</v>
      </c>
      <c r="AC1205" s="24">
        <v>0</v>
      </c>
      <c r="AD1205" s="24">
        <v>0</v>
      </c>
      <c r="AE1205" s="24">
        <v>0</v>
      </c>
      <c r="AF1205" s="24">
        <v>0</v>
      </c>
      <c r="AG1205" s="24">
        <v>0</v>
      </c>
      <c r="AH1205" s="24">
        <v>0</v>
      </c>
      <c r="AI1205" s="22" t="str">
        <f t="shared" si="89"/>
        <v>проверка пройдена</v>
      </c>
    </row>
    <row r="1206" spans="1:35" s="16" customFormat="1" ht="35.25" customHeight="1" x14ac:dyDescent="0.25">
      <c r="A1206" s="3" t="s">
        <v>1387</v>
      </c>
      <c r="B1206" s="22" t="s">
        <v>684</v>
      </c>
      <c r="C1206" s="23" t="s">
        <v>644</v>
      </c>
      <c r="D1206" s="22" t="s">
        <v>556</v>
      </c>
      <c r="E1206" s="3" t="str">
        <f>VLOOKUP(D1206,'[39]Коды программ'!$A$2:$B$578,2,FALSE)</f>
        <v>Музыкальное образование</v>
      </c>
      <c r="F1206" s="22" t="s">
        <v>13</v>
      </c>
      <c r="G1206" s="3" t="s">
        <v>15</v>
      </c>
      <c r="H1206" s="24">
        <v>0</v>
      </c>
      <c r="I1206" s="24">
        <v>0</v>
      </c>
      <c r="J1206" s="24">
        <v>0</v>
      </c>
      <c r="K1206" s="24">
        <v>0</v>
      </c>
      <c r="L1206" s="24">
        <v>0</v>
      </c>
      <c r="M1206" s="24">
        <v>0</v>
      </c>
      <c r="N1206" s="24">
        <v>0</v>
      </c>
      <c r="O1206" s="24">
        <v>0</v>
      </c>
      <c r="P1206" s="24">
        <v>0</v>
      </c>
      <c r="Q1206" s="24">
        <v>0</v>
      </c>
      <c r="R1206" s="24">
        <v>0</v>
      </c>
      <c r="S1206" s="24">
        <v>0</v>
      </c>
      <c r="T1206" s="24">
        <v>0</v>
      </c>
      <c r="U1206" s="24">
        <v>0</v>
      </c>
      <c r="V1206" s="24">
        <v>0</v>
      </c>
      <c r="W1206" s="24">
        <v>0</v>
      </c>
      <c r="X1206" s="24">
        <v>0</v>
      </c>
      <c r="Y1206" s="24">
        <v>0</v>
      </c>
      <c r="Z1206" s="24">
        <v>0</v>
      </c>
      <c r="AA1206" s="24">
        <v>0</v>
      </c>
      <c r="AB1206" s="24">
        <v>0</v>
      </c>
      <c r="AC1206" s="24">
        <v>0</v>
      </c>
      <c r="AD1206" s="24">
        <v>0</v>
      </c>
      <c r="AE1206" s="24">
        <v>0</v>
      </c>
      <c r="AF1206" s="24">
        <v>0</v>
      </c>
      <c r="AG1206" s="24">
        <v>0</v>
      </c>
      <c r="AH1206" s="24">
        <v>0</v>
      </c>
      <c r="AI1206" s="22" t="str">
        <f t="shared" si="89"/>
        <v>проверка пройдена</v>
      </c>
    </row>
    <row r="1207" spans="1:35" s="16" customFormat="1" ht="35.25" customHeight="1" x14ac:dyDescent="0.25">
      <c r="A1207" s="3" t="s">
        <v>1387</v>
      </c>
      <c r="B1207" s="22" t="s">
        <v>684</v>
      </c>
      <c r="C1207" s="23" t="s">
        <v>644</v>
      </c>
      <c r="D1207" s="22" t="s">
        <v>556</v>
      </c>
      <c r="E1207" s="3" t="str">
        <f>VLOOKUP(D1207,'[39]Коды программ'!$A$2:$B$578,2,FALSE)</f>
        <v>Музыкальное образование</v>
      </c>
      <c r="F1207" s="22" t="s">
        <v>14</v>
      </c>
      <c r="G1207" s="3" t="s">
        <v>18</v>
      </c>
      <c r="H1207" s="24">
        <v>0</v>
      </c>
      <c r="I1207" s="25">
        <v>0</v>
      </c>
      <c r="J1207" s="24">
        <v>0</v>
      </c>
      <c r="K1207" s="24">
        <v>0</v>
      </c>
      <c r="L1207" s="24">
        <v>0</v>
      </c>
      <c r="M1207" s="24">
        <v>0</v>
      </c>
      <c r="N1207" s="24">
        <v>0</v>
      </c>
      <c r="O1207" s="24">
        <v>0</v>
      </c>
      <c r="P1207" s="24">
        <f>0</f>
        <v>0</v>
      </c>
      <c r="Q1207" s="24">
        <v>0</v>
      </c>
      <c r="R1207" s="24">
        <v>0</v>
      </c>
      <c r="S1207" s="24">
        <v>0</v>
      </c>
      <c r="T1207" s="24">
        <v>0</v>
      </c>
      <c r="U1207" s="24">
        <v>0</v>
      </c>
      <c r="V1207" s="24">
        <v>0</v>
      </c>
      <c r="W1207" s="24">
        <v>0</v>
      </c>
      <c r="X1207" s="24">
        <v>0</v>
      </c>
      <c r="Y1207" s="24">
        <v>0</v>
      </c>
      <c r="Z1207" s="24">
        <v>0</v>
      </c>
      <c r="AA1207" s="24">
        <v>0</v>
      </c>
      <c r="AB1207" s="24">
        <v>0</v>
      </c>
      <c r="AC1207" s="24">
        <v>0</v>
      </c>
      <c r="AD1207" s="24">
        <v>0</v>
      </c>
      <c r="AE1207" s="24">
        <v>0</v>
      </c>
      <c r="AF1207" s="24">
        <v>0</v>
      </c>
      <c r="AG1207" s="24">
        <v>0</v>
      </c>
      <c r="AH1207" s="24">
        <v>0</v>
      </c>
      <c r="AI1207" s="22" t="str">
        <f t="shared" si="89"/>
        <v>проверка пройдена</v>
      </c>
    </row>
    <row r="1208" spans="1:35" s="16" customFormat="1" ht="35.25" customHeight="1" x14ac:dyDescent="0.25">
      <c r="A1208" s="3" t="s">
        <v>1387</v>
      </c>
      <c r="B1208" s="22" t="s">
        <v>684</v>
      </c>
      <c r="C1208" s="23" t="s">
        <v>644</v>
      </c>
      <c r="D1208" s="22" t="s">
        <v>585</v>
      </c>
      <c r="E1208" s="3" t="str">
        <f>VLOOKUP(D1208,'[39]Коды программ'!$A$2:$B$578,2,FALSE)</f>
        <v>Дизайн (по отраслям)</v>
      </c>
      <c r="F1208" s="22" t="s">
        <v>10</v>
      </c>
      <c r="G1208" s="3" t="s">
        <v>721</v>
      </c>
      <c r="H1208" s="24">
        <v>23</v>
      </c>
      <c r="I1208" s="25">
        <v>8</v>
      </c>
      <c r="J1208" s="24">
        <v>2</v>
      </c>
      <c r="K1208" s="24">
        <v>0</v>
      </c>
      <c r="L1208" s="24">
        <v>0</v>
      </c>
      <c r="M1208" s="24">
        <v>0</v>
      </c>
      <c r="N1208" s="24">
        <v>10</v>
      </c>
      <c r="O1208" s="24">
        <v>1</v>
      </c>
      <c r="P1208" s="24">
        <f>0</f>
        <v>0</v>
      </c>
      <c r="Q1208" s="24">
        <v>2</v>
      </c>
      <c r="R1208" s="24">
        <v>2</v>
      </c>
      <c r="S1208" s="24">
        <v>0</v>
      </c>
      <c r="T1208" s="24">
        <v>0</v>
      </c>
      <c r="U1208" s="24">
        <v>0</v>
      </c>
      <c r="V1208" s="24">
        <v>0</v>
      </c>
      <c r="W1208" s="24">
        <v>0</v>
      </c>
      <c r="X1208" s="24">
        <v>0</v>
      </c>
      <c r="Y1208" s="24">
        <v>0</v>
      </c>
      <c r="Z1208" s="24">
        <v>0</v>
      </c>
      <c r="AA1208" s="24">
        <v>0</v>
      </c>
      <c r="AB1208" s="24">
        <v>0</v>
      </c>
      <c r="AC1208" s="24">
        <v>0</v>
      </c>
      <c r="AD1208" s="24">
        <v>0</v>
      </c>
      <c r="AE1208" s="24">
        <v>0</v>
      </c>
      <c r="AF1208" s="24">
        <v>0</v>
      </c>
      <c r="AG1208" s="24">
        <v>0</v>
      </c>
      <c r="AH1208" s="24">
        <v>0</v>
      </c>
      <c r="AI1208" s="22" t="str">
        <f>IF(H1208=I1208+L1208+M1208+N1208+O1208+P1208+Q1208+R1208+S1208+T1208+U1208+V1208+W1208+X1208+Y1208+Z1208+AA1208+AB1208+AC1208+AD1208+AE1208+AF1208+AG1208,"проверка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09" spans="1:35" s="16" customFormat="1" ht="35.25" customHeight="1" x14ac:dyDescent="0.25">
      <c r="A1209" s="3" t="s">
        <v>1387</v>
      </c>
      <c r="B1209" s="22" t="s">
        <v>684</v>
      </c>
      <c r="C1209" s="23" t="s">
        <v>644</v>
      </c>
      <c r="D1209" s="22" t="s">
        <v>585</v>
      </c>
      <c r="E1209" s="3" t="str">
        <f>VLOOKUP(D1209,'[39]Коды программ'!$A$2:$B$578,2,FALSE)</f>
        <v>Дизайн (по отраслям)</v>
      </c>
      <c r="F1209" s="22" t="s">
        <v>11</v>
      </c>
      <c r="G1209" s="3" t="s">
        <v>722</v>
      </c>
      <c r="H1209" s="24">
        <v>4</v>
      </c>
      <c r="I1209" s="25">
        <v>2</v>
      </c>
      <c r="J1209" s="24">
        <v>0</v>
      </c>
      <c r="K1209" s="24">
        <v>0</v>
      </c>
      <c r="L1209" s="24">
        <v>0</v>
      </c>
      <c r="M1209" s="24">
        <v>0</v>
      </c>
      <c r="N1209" s="24">
        <v>2</v>
      </c>
      <c r="O1209" s="24">
        <v>0</v>
      </c>
      <c r="P1209" s="24">
        <f>0</f>
        <v>0</v>
      </c>
      <c r="Q1209" s="24">
        <v>0</v>
      </c>
      <c r="R1209" s="24">
        <v>0</v>
      </c>
      <c r="S1209" s="24">
        <v>0</v>
      </c>
      <c r="T1209" s="24">
        <v>0</v>
      </c>
      <c r="U1209" s="24">
        <v>0</v>
      </c>
      <c r="V1209" s="24">
        <v>0</v>
      </c>
      <c r="W1209" s="24">
        <v>0</v>
      </c>
      <c r="X1209" s="24">
        <v>0</v>
      </c>
      <c r="Y1209" s="24">
        <v>0</v>
      </c>
      <c r="Z1209" s="24">
        <v>0</v>
      </c>
      <c r="AA1209" s="24">
        <v>0</v>
      </c>
      <c r="AB1209" s="24">
        <v>0</v>
      </c>
      <c r="AC1209" s="24">
        <v>0</v>
      </c>
      <c r="AD1209" s="24">
        <v>0</v>
      </c>
      <c r="AE1209" s="24">
        <v>0</v>
      </c>
      <c r="AF1209" s="24">
        <v>0</v>
      </c>
      <c r="AG1209" s="24">
        <v>0</v>
      </c>
      <c r="AH1209" s="24">
        <v>0</v>
      </c>
      <c r="AI1209" s="22" t="str">
        <f t="shared" si="89"/>
        <v>проверка пройдена</v>
      </c>
    </row>
    <row r="1210" spans="1:35" s="16" customFormat="1" ht="35.25" customHeight="1" x14ac:dyDescent="0.25">
      <c r="A1210" s="3" t="s">
        <v>1387</v>
      </c>
      <c r="B1210" s="22" t="s">
        <v>684</v>
      </c>
      <c r="C1210" s="23" t="s">
        <v>644</v>
      </c>
      <c r="D1210" s="22" t="s">
        <v>585</v>
      </c>
      <c r="E1210" s="3" t="str">
        <f>VLOOKUP(D1210,'[39]Коды программ'!$A$2:$B$578,2,FALSE)</f>
        <v>Дизайн (по отраслям)</v>
      </c>
      <c r="F1210" s="22" t="s">
        <v>12</v>
      </c>
      <c r="G1210" s="3" t="s">
        <v>723</v>
      </c>
      <c r="H1210" s="24">
        <v>0</v>
      </c>
      <c r="I1210" s="24">
        <v>0</v>
      </c>
      <c r="J1210" s="24">
        <v>0</v>
      </c>
      <c r="K1210" s="24">
        <v>0</v>
      </c>
      <c r="L1210" s="24">
        <v>0</v>
      </c>
      <c r="M1210" s="24">
        <v>0</v>
      </c>
      <c r="N1210" s="24">
        <v>0</v>
      </c>
      <c r="O1210" s="24">
        <v>0</v>
      </c>
      <c r="P1210" s="24">
        <v>0</v>
      </c>
      <c r="Q1210" s="24">
        <v>0</v>
      </c>
      <c r="R1210" s="24">
        <v>0</v>
      </c>
      <c r="S1210" s="24">
        <v>0</v>
      </c>
      <c r="T1210" s="24">
        <v>0</v>
      </c>
      <c r="U1210" s="24">
        <v>0</v>
      </c>
      <c r="V1210" s="24">
        <v>0</v>
      </c>
      <c r="W1210" s="24">
        <v>0</v>
      </c>
      <c r="X1210" s="24">
        <v>0</v>
      </c>
      <c r="Y1210" s="24">
        <v>0</v>
      </c>
      <c r="Z1210" s="24">
        <v>0</v>
      </c>
      <c r="AA1210" s="24">
        <v>0</v>
      </c>
      <c r="AB1210" s="24">
        <v>0</v>
      </c>
      <c r="AC1210" s="24">
        <v>0</v>
      </c>
      <c r="AD1210" s="24">
        <v>0</v>
      </c>
      <c r="AE1210" s="24">
        <v>0</v>
      </c>
      <c r="AF1210" s="24">
        <v>0</v>
      </c>
      <c r="AG1210" s="24">
        <v>0</v>
      </c>
      <c r="AH1210" s="24">
        <v>0</v>
      </c>
      <c r="AI1210" s="22" t="str">
        <f t="shared" si="89"/>
        <v>проверка пройдена</v>
      </c>
    </row>
    <row r="1211" spans="1:35" s="16" customFormat="1" ht="35.25" customHeight="1" x14ac:dyDescent="0.25">
      <c r="A1211" s="3" t="s">
        <v>1387</v>
      </c>
      <c r="B1211" s="22" t="s">
        <v>684</v>
      </c>
      <c r="C1211" s="23" t="s">
        <v>644</v>
      </c>
      <c r="D1211" s="22" t="s">
        <v>585</v>
      </c>
      <c r="E1211" s="3" t="str">
        <f>VLOOKUP(D1211,'[39]Коды программ'!$A$2:$B$578,2,FALSE)</f>
        <v>Дизайн (по отраслям)</v>
      </c>
      <c r="F1211" s="22" t="s">
        <v>13</v>
      </c>
      <c r="G1211" s="3" t="s">
        <v>15</v>
      </c>
      <c r="H1211" s="24">
        <v>4</v>
      </c>
      <c r="I1211" s="25">
        <v>2</v>
      </c>
      <c r="J1211" s="24">
        <v>0</v>
      </c>
      <c r="K1211" s="24">
        <v>0</v>
      </c>
      <c r="L1211" s="24">
        <v>0</v>
      </c>
      <c r="M1211" s="24">
        <v>0</v>
      </c>
      <c r="N1211" s="24">
        <v>1</v>
      </c>
      <c r="O1211" s="24">
        <v>0</v>
      </c>
      <c r="P1211" s="24">
        <f>0</f>
        <v>0</v>
      </c>
      <c r="Q1211" s="24">
        <v>0</v>
      </c>
      <c r="R1211" s="24">
        <v>1</v>
      </c>
      <c r="S1211" s="24">
        <v>0</v>
      </c>
      <c r="T1211" s="24">
        <v>0</v>
      </c>
      <c r="U1211" s="24">
        <v>0</v>
      </c>
      <c r="V1211" s="24">
        <v>0</v>
      </c>
      <c r="W1211" s="24">
        <v>0</v>
      </c>
      <c r="X1211" s="24">
        <v>0</v>
      </c>
      <c r="Y1211" s="24">
        <v>0</v>
      </c>
      <c r="Z1211" s="24">
        <v>0</v>
      </c>
      <c r="AA1211" s="24">
        <v>0</v>
      </c>
      <c r="AB1211" s="24">
        <v>0</v>
      </c>
      <c r="AC1211" s="24">
        <v>0</v>
      </c>
      <c r="AD1211" s="24">
        <v>0</v>
      </c>
      <c r="AE1211" s="24">
        <v>0</v>
      </c>
      <c r="AF1211" s="24">
        <v>0</v>
      </c>
      <c r="AG1211" s="24">
        <v>0</v>
      </c>
      <c r="AH1211" s="24">
        <v>0</v>
      </c>
      <c r="AI1211" s="22" t="str">
        <f t="shared" si="89"/>
        <v>проверка пройдена</v>
      </c>
    </row>
    <row r="1212" spans="1:35" s="16" customFormat="1" ht="35.25" customHeight="1" x14ac:dyDescent="0.25">
      <c r="A1212" s="3" t="s">
        <v>1387</v>
      </c>
      <c r="B1212" s="22" t="s">
        <v>684</v>
      </c>
      <c r="C1212" s="23" t="s">
        <v>644</v>
      </c>
      <c r="D1212" s="22" t="s">
        <v>585</v>
      </c>
      <c r="E1212" s="3" t="str">
        <f>VLOOKUP(D1212,'[39]Коды программ'!$A$2:$B$578,2,FALSE)</f>
        <v>Дизайн (по отраслям)</v>
      </c>
      <c r="F1212" s="22" t="s">
        <v>14</v>
      </c>
      <c r="G1212" s="3" t="s">
        <v>18</v>
      </c>
      <c r="H1212" s="24">
        <v>0</v>
      </c>
      <c r="I1212" s="25">
        <v>0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f>0</f>
        <v>0</v>
      </c>
      <c r="P1212" s="24">
        <f>0</f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  <c r="V1212" s="24">
        <v>0</v>
      </c>
      <c r="W1212" s="24">
        <v>0</v>
      </c>
      <c r="X1212" s="24">
        <v>0</v>
      </c>
      <c r="Y1212" s="24">
        <v>0</v>
      </c>
      <c r="Z1212" s="24">
        <v>0</v>
      </c>
      <c r="AA1212" s="24">
        <v>0</v>
      </c>
      <c r="AB1212" s="24">
        <v>0</v>
      </c>
      <c r="AC1212" s="24">
        <v>0</v>
      </c>
      <c r="AD1212" s="24">
        <v>0</v>
      </c>
      <c r="AE1212" s="24">
        <v>0</v>
      </c>
      <c r="AF1212" s="24">
        <v>0</v>
      </c>
      <c r="AG1212" s="24">
        <v>0</v>
      </c>
      <c r="AH1212" s="24">
        <v>0</v>
      </c>
      <c r="AI1212" s="22" t="str">
        <f t="shared" si="89"/>
        <v>проверка пройдена</v>
      </c>
    </row>
    <row r="1213" spans="1:35" s="16" customFormat="1" ht="35.25" customHeight="1" x14ac:dyDescent="0.25">
      <c r="A1213" s="3" t="s">
        <v>1387</v>
      </c>
      <c r="B1213" s="22" t="s">
        <v>684</v>
      </c>
      <c r="C1213" s="23" t="s">
        <v>644</v>
      </c>
      <c r="D1213" s="22" t="s">
        <v>590</v>
      </c>
      <c r="E1213" s="3" t="str">
        <f>VLOOKUP(D1213,'[39]Коды программ'!$A$2:$B$578,2,FALSE)</f>
        <v>Изобразительное искусство и черчение</v>
      </c>
      <c r="F1213" s="22" t="s">
        <v>10</v>
      </c>
      <c r="G1213" s="3" t="s">
        <v>721</v>
      </c>
      <c r="H1213" s="24">
        <v>18</v>
      </c>
      <c r="I1213" s="25">
        <v>7</v>
      </c>
      <c r="J1213" s="24">
        <v>1</v>
      </c>
      <c r="K1213" s="24">
        <v>0</v>
      </c>
      <c r="L1213" s="24">
        <v>0</v>
      </c>
      <c r="M1213" s="24">
        <v>0</v>
      </c>
      <c r="N1213" s="24">
        <v>2</v>
      </c>
      <c r="O1213" s="24">
        <v>1</v>
      </c>
      <c r="P1213" s="24">
        <f>0</f>
        <v>0</v>
      </c>
      <c r="Q1213" s="24">
        <v>3</v>
      </c>
      <c r="R1213" s="24">
        <v>4</v>
      </c>
      <c r="S1213" s="24">
        <v>1</v>
      </c>
      <c r="T1213" s="24">
        <v>0</v>
      </c>
      <c r="U1213" s="24">
        <v>0</v>
      </c>
      <c r="V1213" s="24">
        <v>0</v>
      </c>
      <c r="W1213" s="24">
        <v>0</v>
      </c>
      <c r="X1213" s="24">
        <v>0</v>
      </c>
      <c r="Y1213" s="24">
        <v>0</v>
      </c>
      <c r="Z1213" s="24">
        <v>0</v>
      </c>
      <c r="AA1213" s="24">
        <v>0</v>
      </c>
      <c r="AB1213" s="24">
        <v>0</v>
      </c>
      <c r="AC1213" s="24">
        <v>0</v>
      </c>
      <c r="AD1213" s="24">
        <v>0</v>
      </c>
      <c r="AE1213" s="24">
        <v>0</v>
      </c>
      <c r="AF1213" s="24">
        <v>0</v>
      </c>
      <c r="AG1213" s="24">
        <v>0</v>
      </c>
      <c r="AH1213" s="24">
        <v>0</v>
      </c>
      <c r="AI1213" s="22" t="str">
        <f>IF(H1213=I1213+L1213+M1213+N1213+O1213+P1213+Q1213+R1213+S1213+T1213+U1213+V1213+W1213+X1213+Y1213+Z1213+AA1213+AB1213+AC1213+AD1213+AE1213+AF1213+AG1213,"проверка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14" spans="1:35" s="16" customFormat="1" ht="35.25" customHeight="1" x14ac:dyDescent="0.25">
      <c r="A1214" s="3" t="s">
        <v>1387</v>
      </c>
      <c r="B1214" s="22" t="s">
        <v>684</v>
      </c>
      <c r="C1214" s="23" t="s">
        <v>644</v>
      </c>
      <c r="D1214" s="22" t="s">
        <v>590</v>
      </c>
      <c r="E1214" s="3" t="str">
        <f>VLOOKUP(D1214,'[39]Коды программ'!$A$2:$B$578,2,FALSE)</f>
        <v>Изобразительное искусство и черчение</v>
      </c>
      <c r="F1214" s="22" t="s">
        <v>11</v>
      </c>
      <c r="G1214" s="3" t="s">
        <v>722</v>
      </c>
      <c r="H1214" s="24">
        <v>0</v>
      </c>
      <c r="I1214" s="24">
        <v>0</v>
      </c>
      <c r="J1214" s="24">
        <v>0</v>
      </c>
      <c r="K1214" s="24">
        <v>0</v>
      </c>
      <c r="L1214" s="24">
        <v>0</v>
      </c>
      <c r="M1214" s="24">
        <v>0</v>
      </c>
      <c r="N1214" s="24">
        <v>0</v>
      </c>
      <c r="O1214" s="24">
        <v>0</v>
      </c>
      <c r="P1214" s="24">
        <v>0</v>
      </c>
      <c r="Q1214" s="24">
        <v>0</v>
      </c>
      <c r="R1214" s="24">
        <v>0</v>
      </c>
      <c r="S1214" s="24">
        <v>0</v>
      </c>
      <c r="T1214" s="24">
        <v>0</v>
      </c>
      <c r="U1214" s="24">
        <v>0</v>
      </c>
      <c r="V1214" s="24">
        <v>0</v>
      </c>
      <c r="W1214" s="24">
        <v>0</v>
      </c>
      <c r="X1214" s="24">
        <v>0</v>
      </c>
      <c r="Y1214" s="24">
        <v>0</v>
      </c>
      <c r="Z1214" s="24">
        <v>0</v>
      </c>
      <c r="AA1214" s="24">
        <v>0</v>
      </c>
      <c r="AB1214" s="24">
        <v>0</v>
      </c>
      <c r="AC1214" s="24">
        <v>0</v>
      </c>
      <c r="AD1214" s="24">
        <v>0</v>
      </c>
      <c r="AE1214" s="24">
        <v>0</v>
      </c>
      <c r="AF1214" s="24">
        <v>0</v>
      </c>
      <c r="AG1214" s="24">
        <v>0</v>
      </c>
      <c r="AH1214" s="24">
        <v>0</v>
      </c>
      <c r="AI1214" s="22" t="str">
        <f t="shared" si="89"/>
        <v>проверка пройдена</v>
      </c>
    </row>
    <row r="1215" spans="1:35" s="16" customFormat="1" ht="35.25" customHeight="1" x14ac:dyDescent="0.25">
      <c r="A1215" s="3" t="s">
        <v>1387</v>
      </c>
      <c r="B1215" s="22" t="s">
        <v>684</v>
      </c>
      <c r="C1215" s="23" t="s">
        <v>644</v>
      </c>
      <c r="D1215" s="22" t="s">
        <v>590</v>
      </c>
      <c r="E1215" s="3" t="str">
        <f>VLOOKUP(D1215,'[39]Коды программ'!$A$2:$B$578,2,FALSE)</f>
        <v>Изобразительное искусство и черчение</v>
      </c>
      <c r="F1215" s="22" t="s">
        <v>12</v>
      </c>
      <c r="G1215" s="3" t="s">
        <v>723</v>
      </c>
      <c r="H1215" s="24">
        <v>0</v>
      </c>
      <c r="I1215" s="24">
        <v>0</v>
      </c>
      <c r="J1215" s="24">
        <v>0</v>
      </c>
      <c r="K1215" s="24">
        <v>0</v>
      </c>
      <c r="L1215" s="24">
        <v>0</v>
      </c>
      <c r="M1215" s="24">
        <v>0</v>
      </c>
      <c r="N1215" s="24">
        <v>0</v>
      </c>
      <c r="O1215" s="24">
        <v>0</v>
      </c>
      <c r="P1215" s="24">
        <v>0</v>
      </c>
      <c r="Q1215" s="24">
        <v>0</v>
      </c>
      <c r="R1215" s="24">
        <v>0</v>
      </c>
      <c r="S1215" s="24">
        <v>0</v>
      </c>
      <c r="T1215" s="24">
        <v>0</v>
      </c>
      <c r="U1215" s="24">
        <v>0</v>
      </c>
      <c r="V1215" s="24">
        <v>0</v>
      </c>
      <c r="W1215" s="24">
        <v>0</v>
      </c>
      <c r="X1215" s="24">
        <v>0</v>
      </c>
      <c r="Y1215" s="24">
        <v>0</v>
      </c>
      <c r="Z1215" s="24">
        <v>0</v>
      </c>
      <c r="AA1215" s="24">
        <v>0</v>
      </c>
      <c r="AB1215" s="24">
        <v>0</v>
      </c>
      <c r="AC1215" s="24">
        <v>0</v>
      </c>
      <c r="AD1215" s="24">
        <v>0</v>
      </c>
      <c r="AE1215" s="24">
        <v>0</v>
      </c>
      <c r="AF1215" s="24">
        <v>0</v>
      </c>
      <c r="AG1215" s="24">
        <v>0</v>
      </c>
      <c r="AH1215" s="24">
        <v>0</v>
      </c>
      <c r="AI1215" s="22" t="str">
        <f t="shared" si="89"/>
        <v>проверка пройдена</v>
      </c>
    </row>
    <row r="1216" spans="1:35" s="16" customFormat="1" ht="35.25" customHeight="1" x14ac:dyDescent="0.25">
      <c r="A1216" s="3" t="s">
        <v>1387</v>
      </c>
      <c r="B1216" s="22" t="s">
        <v>684</v>
      </c>
      <c r="C1216" s="23" t="s">
        <v>644</v>
      </c>
      <c r="D1216" s="22" t="s">
        <v>590</v>
      </c>
      <c r="E1216" s="3" t="str">
        <f>VLOOKUP(D1216,'[39]Коды программ'!$A$2:$B$578,2,FALSE)</f>
        <v>Изобразительное искусство и черчение</v>
      </c>
      <c r="F1216" s="22" t="s">
        <v>13</v>
      </c>
      <c r="G1216" s="3" t="s">
        <v>15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  <c r="V1216" s="24">
        <v>0</v>
      </c>
      <c r="W1216" s="24">
        <v>0</v>
      </c>
      <c r="X1216" s="24">
        <v>0</v>
      </c>
      <c r="Y1216" s="24">
        <v>0</v>
      </c>
      <c r="Z1216" s="24">
        <v>0</v>
      </c>
      <c r="AA1216" s="24">
        <v>0</v>
      </c>
      <c r="AB1216" s="24">
        <v>0</v>
      </c>
      <c r="AC1216" s="24">
        <v>0</v>
      </c>
      <c r="AD1216" s="24">
        <v>0</v>
      </c>
      <c r="AE1216" s="24">
        <v>0</v>
      </c>
      <c r="AF1216" s="24">
        <v>0</v>
      </c>
      <c r="AG1216" s="24">
        <v>0</v>
      </c>
      <c r="AH1216" s="24">
        <v>0</v>
      </c>
      <c r="AI1216" s="22" t="str">
        <f t="shared" si="89"/>
        <v>проверка пройдена</v>
      </c>
    </row>
    <row r="1217" spans="1:35" s="16" customFormat="1" ht="35.25" customHeight="1" x14ac:dyDescent="0.25">
      <c r="A1217" s="3" t="s">
        <v>1387</v>
      </c>
      <c r="B1217" s="22" t="s">
        <v>684</v>
      </c>
      <c r="C1217" s="23" t="s">
        <v>644</v>
      </c>
      <c r="D1217" s="22" t="s">
        <v>590</v>
      </c>
      <c r="E1217" s="3" t="str">
        <f>VLOOKUP(D1217,'[39]Коды программ'!$A$2:$B$578,2,FALSE)</f>
        <v>Изобразительное искусство и черчение</v>
      </c>
      <c r="F1217" s="22" t="s">
        <v>14</v>
      </c>
      <c r="G1217" s="3" t="s">
        <v>18</v>
      </c>
      <c r="H1217" s="24">
        <v>0</v>
      </c>
      <c r="I1217" s="25">
        <v>0</v>
      </c>
      <c r="J1217" s="24">
        <v>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f>0</f>
        <v>0</v>
      </c>
      <c r="Q1217" s="24">
        <v>0</v>
      </c>
      <c r="R1217" s="24">
        <v>0</v>
      </c>
      <c r="S1217" s="24">
        <v>0</v>
      </c>
      <c r="T1217" s="24">
        <v>0</v>
      </c>
      <c r="U1217" s="24">
        <v>0</v>
      </c>
      <c r="V1217" s="24">
        <v>0</v>
      </c>
      <c r="W1217" s="24">
        <v>0</v>
      </c>
      <c r="X1217" s="24">
        <v>0</v>
      </c>
      <c r="Y1217" s="24">
        <v>0</v>
      </c>
      <c r="Z1217" s="24">
        <f>0</f>
        <v>0</v>
      </c>
      <c r="AA1217" s="24">
        <v>0</v>
      </c>
      <c r="AB1217" s="24">
        <v>0</v>
      </c>
      <c r="AC1217" s="24">
        <v>0</v>
      </c>
      <c r="AD1217" s="24">
        <v>0</v>
      </c>
      <c r="AE1217" s="24">
        <v>0</v>
      </c>
      <c r="AF1217" s="24">
        <v>0</v>
      </c>
      <c r="AG1217" s="24">
        <v>0</v>
      </c>
      <c r="AH1217" s="24">
        <v>0</v>
      </c>
      <c r="AI1217" s="22" t="str">
        <f t="shared" si="89"/>
        <v>проверка пройдена</v>
      </c>
    </row>
    <row r="1218" spans="1:35" s="16" customFormat="1" ht="35.25" customHeight="1" x14ac:dyDescent="0.25">
      <c r="A1218" s="3" t="s">
        <v>1388</v>
      </c>
      <c r="B1218" s="22" t="s">
        <v>684</v>
      </c>
      <c r="C1218" s="23" t="s">
        <v>644</v>
      </c>
      <c r="D1218" s="22" t="s">
        <v>536</v>
      </c>
      <c r="E1218" s="3" t="str">
        <f>VLOOKUP(D1218,'[40]Коды программ'!$A$2:$B$578,2,FALSE)</f>
        <v>Преподавание в начальных классах</v>
      </c>
      <c r="F1218" s="22" t="s">
        <v>10</v>
      </c>
      <c r="G1218" s="3" t="s">
        <v>721</v>
      </c>
      <c r="H1218" s="24">
        <v>246</v>
      </c>
      <c r="I1218" s="25">
        <v>128</v>
      </c>
      <c r="J1218" s="24">
        <v>34</v>
      </c>
      <c r="K1218" s="24">
        <v>0</v>
      </c>
      <c r="L1218" s="24">
        <v>0</v>
      </c>
      <c r="M1218" s="24">
        <v>0</v>
      </c>
      <c r="N1218" s="24">
        <v>38</v>
      </c>
      <c r="O1218" s="24">
        <v>2</v>
      </c>
      <c r="P1218" s="24">
        <v>0</v>
      </c>
      <c r="Q1218" s="24">
        <v>44</v>
      </c>
      <c r="R1218" s="24">
        <v>0</v>
      </c>
      <c r="S1218" s="24">
        <v>0</v>
      </c>
      <c r="T1218" s="24">
        <v>0</v>
      </c>
      <c r="U1218" s="24">
        <v>0</v>
      </c>
      <c r="V1218" s="24">
        <v>0</v>
      </c>
      <c r="W1218" s="24">
        <v>0</v>
      </c>
      <c r="X1218" s="24">
        <v>0</v>
      </c>
      <c r="Y1218" s="24">
        <v>0</v>
      </c>
      <c r="Z1218" s="24">
        <v>0</v>
      </c>
      <c r="AA1218" s="24">
        <v>0</v>
      </c>
      <c r="AB1218" s="24">
        <v>25</v>
      </c>
      <c r="AC1218" s="24">
        <v>0</v>
      </c>
      <c r="AD1218" s="24">
        <v>7</v>
      </c>
      <c r="AE1218" s="24">
        <v>2</v>
      </c>
      <c r="AF1218" s="24">
        <v>0</v>
      </c>
      <c r="AG1218" s="24">
        <f>0</f>
        <v>0</v>
      </c>
      <c r="AH1218" s="24">
        <v>0</v>
      </c>
      <c r="AI1218" s="22" t="str">
        <f>IF(H1218=I1218+L1218+M1218+N1218+O1218+P1218+Q1218+R1218+S1218+T1218+U1218+V1218+W1218+X1218+Y1218+Z1218+AA1218+AB1218+AC1218+AD1218+AE1218+AF1218+AG1218,"проверка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19" spans="1:35" s="16" customFormat="1" ht="35.25" customHeight="1" x14ac:dyDescent="0.25">
      <c r="A1219" s="3" t="s">
        <v>1388</v>
      </c>
      <c r="B1219" s="22" t="s">
        <v>684</v>
      </c>
      <c r="C1219" s="23" t="s">
        <v>644</v>
      </c>
      <c r="D1219" s="22" t="s">
        <v>536</v>
      </c>
      <c r="E1219" s="3" t="str">
        <f>VLOOKUP(D1219,'[40]Коды программ'!$A$2:$B$578,2,FALSE)</f>
        <v>Преподавание в начальных классах</v>
      </c>
      <c r="F1219" s="22" t="s">
        <v>11</v>
      </c>
      <c r="G1219" s="3" t="s">
        <v>722</v>
      </c>
      <c r="H1219" s="24">
        <v>0</v>
      </c>
      <c r="I1219" s="24">
        <v>0</v>
      </c>
      <c r="J1219" s="24">
        <v>0</v>
      </c>
      <c r="K1219" s="24">
        <v>0</v>
      </c>
      <c r="L1219" s="24">
        <v>0</v>
      </c>
      <c r="M1219" s="24">
        <v>0</v>
      </c>
      <c r="N1219" s="24">
        <v>0</v>
      </c>
      <c r="O1219" s="24">
        <v>0</v>
      </c>
      <c r="P1219" s="24">
        <v>0</v>
      </c>
      <c r="Q1219" s="24">
        <v>0</v>
      </c>
      <c r="R1219" s="24">
        <v>0</v>
      </c>
      <c r="S1219" s="24">
        <v>0</v>
      </c>
      <c r="T1219" s="24">
        <v>0</v>
      </c>
      <c r="U1219" s="24">
        <v>0</v>
      </c>
      <c r="V1219" s="24">
        <v>0</v>
      </c>
      <c r="W1219" s="24">
        <v>0</v>
      </c>
      <c r="X1219" s="24">
        <v>0</v>
      </c>
      <c r="Y1219" s="24">
        <v>0</v>
      </c>
      <c r="Z1219" s="24">
        <v>0</v>
      </c>
      <c r="AA1219" s="24">
        <v>0</v>
      </c>
      <c r="AB1219" s="24">
        <v>0</v>
      </c>
      <c r="AC1219" s="24">
        <v>0</v>
      </c>
      <c r="AD1219" s="24">
        <v>0</v>
      </c>
      <c r="AE1219" s="24">
        <v>0</v>
      </c>
      <c r="AF1219" s="24">
        <v>0</v>
      </c>
      <c r="AG1219" s="24">
        <v>0</v>
      </c>
      <c r="AH1219" s="24">
        <v>0</v>
      </c>
      <c r="AI1219" s="22" t="str">
        <f t="shared" si="89"/>
        <v>проверка пройдена</v>
      </c>
    </row>
    <row r="1220" spans="1:35" s="16" customFormat="1" ht="35.25" customHeight="1" x14ac:dyDescent="0.25">
      <c r="A1220" s="3" t="s">
        <v>1388</v>
      </c>
      <c r="B1220" s="22" t="s">
        <v>684</v>
      </c>
      <c r="C1220" s="23" t="s">
        <v>644</v>
      </c>
      <c r="D1220" s="22" t="s">
        <v>536</v>
      </c>
      <c r="E1220" s="3" t="str">
        <f>VLOOKUP(D1220,'[40]Коды программ'!$A$2:$B$578,2,FALSE)</f>
        <v>Преподавание в начальных классах</v>
      </c>
      <c r="F1220" s="22" t="s">
        <v>12</v>
      </c>
      <c r="G1220" s="3" t="s">
        <v>723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  <c r="V1220" s="24">
        <v>0</v>
      </c>
      <c r="W1220" s="24">
        <v>0</v>
      </c>
      <c r="X1220" s="24">
        <v>0</v>
      </c>
      <c r="Y1220" s="24">
        <v>0</v>
      </c>
      <c r="Z1220" s="24">
        <v>0</v>
      </c>
      <c r="AA1220" s="24">
        <v>0</v>
      </c>
      <c r="AB1220" s="24">
        <v>0</v>
      </c>
      <c r="AC1220" s="24">
        <v>0</v>
      </c>
      <c r="AD1220" s="24">
        <v>0</v>
      </c>
      <c r="AE1220" s="24">
        <v>0</v>
      </c>
      <c r="AF1220" s="24">
        <v>0</v>
      </c>
      <c r="AG1220" s="24">
        <v>0</v>
      </c>
      <c r="AH1220" s="24">
        <v>0</v>
      </c>
      <c r="AI1220" s="22" t="str">
        <f t="shared" si="89"/>
        <v>проверка пройдена</v>
      </c>
    </row>
    <row r="1221" spans="1:35" s="16" customFormat="1" ht="35.25" customHeight="1" x14ac:dyDescent="0.25">
      <c r="A1221" s="3" t="s">
        <v>1388</v>
      </c>
      <c r="B1221" s="22" t="s">
        <v>684</v>
      </c>
      <c r="C1221" s="23" t="s">
        <v>644</v>
      </c>
      <c r="D1221" s="22" t="s">
        <v>536</v>
      </c>
      <c r="E1221" s="3" t="str">
        <f>VLOOKUP(D1221,'[40]Коды программ'!$A$2:$B$578,2,FALSE)</f>
        <v>Преподавание в начальных классах</v>
      </c>
      <c r="F1221" s="22" t="s">
        <v>13</v>
      </c>
      <c r="G1221" s="3" t="s">
        <v>15</v>
      </c>
      <c r="H1221" s="24">
        <v>4</v>
      </c>
      <c r="I1221" s="25">
        <v>2</v>
      </c>
      <c r="J1221" s="24">
        <v>0</v>
      </c>
      <c r="K1221" s="24">
        <v>0</v>
      </c>
      <c r="L1221" s="24">
        <v>0</v>
      </c>
      <c r="M1221" s="24">
        <v>0</v>
      </c>
      <c r="N1221" s="24">
        <v>2</v>
      </c>
      <c r="O1221" s="24">
        <v>0</v>
      </c>
      <c r="P1221" s="24">
        <v>0</v>
      </c>
      <c r="Q1221" s="24">
        <v>0</v>
      </c>
      <c r="R1221" s="24">
        <v>0</v>
      </c>
      <c r="S1221" s="24">
        <v>0</v>
      </c>
      <c r="T1221" s="24">
        <v>0</v>
      </c>
      <c r="U1221" s="24">
        <v>0</v>
      </c>
      <c r="V1221" s="24">
        <v>0</v>
      </c>
      <c r="W1221" s="24">
        <v>0</v>
      </c>
      <c r="X1221" s="24">
        <v>0</v>
      </c>
      <c r="Y1221" s="24">
        <v>0</v>
      </c>
      <c r="Z1221" s="24">
        <v>0</v>
      </c>
      <c r="AA1221" s="24">
        <v>0</v>
      </c>
      <c r="AB1221" s="24">
        <v>0</v>
      </c>
      <c r="AC1221" s="24">
        <v>0</v>
      </c>
      <c r="AD1221" s="24">
        <v>0</v>
      </c>
      <c r="AE1221" s="24">
        <v>0</v>
      </c>
      <c r="AF1221" s="24">
        <v>0</v>
      </c>
      <c r="AG1221" s="24">
        <f>0</f>
        <v>0</v>
      </c>
      <c r="AH1221" s="24">
        <v>0</v>
      </c>
      <c r="AI1221" s="22" t="str">
        <f t="shared" si="89"/>
        <v>проверка пройдена</v>
      </c>
    </row>
    <row r="1222" spans="1:35" s="16" customFormat="1" ht="35.25" customHeight="1" x14ac:dyDescent="0.25">
      <c r="A1222" s="3" t="s">
        <v>1388</v>
      </c>
      <c r="B1222" s="22" t="s">
        <v>684</v>
      </c>
      <c r="C1222" s="23" t="s">
        <v>644</v>
      </c>
      <c r="D1222" s="22" t="s">
        <v>536</v>
      </c>
      <c r="E1222" s="3" t="str">
        <f>VLOOKUP(D1222,'[40]Коды программ'!$A$2:$B$578,2,FALSE)</f>
        <v>Преподавание в начальных классах</v>
      </c>
      <c r="F1222" s="22" t="s">
        <v>14</v>
      </c>
      <c r="G1222" s="3" t="s">
        <v>18</v>
      </c>
      <c r="H1222" s="24">
        <f>0</f>
        <v>0</v>
      </c>
      <c r="I1222" s="25">
        <f>0</f>
        <v>0</v>
      </c>
      <c r="J1222" s="24">
        <f>0</f>
        <v>0</v>
      </c>
      <c r="K1222" s="24">
        <f>0</f>
        <v>0</v>
      </c>
      <c r="L1222" s="24">
        <f>0</f>
        <v>0</v>
      </c>
      <c r="M1222" s="24">
        <f>0</f>
        <v>0</v>
      </c>
      <c r="N1222" s="24">
        <f>0</f>
        <v>0</v>
      </c>
      <c r="O1222" s="24">
        <f>0</f>
        <v>0</v>
      </c>
      <c r="P1222" s="24">
        <f>0</f>
        <v>0</v>
      </c>
      <c r="Q1222" s="24">
        <f>0</f>
        <v>0</v>
      </c>
      <c r="R1222" s="24">
        <f>0</f>
        <v>0</v>
      </c>
      <c r="S1222" s="24">
        <f>0</f>
        <v>0</v>
      </c>
      <c r="T1222" s="24">
        <f>0</f>
        <v>0</v>
      </c>
      <c r="U1222" s="24">
        <f>0</f>
        <v>0</v>
      </c>
      <c r="V1222" s="24">
        <f>0</f>
        <v>0</v>
      </c>
      <c r="W1222" s="24">
        <f>0</f>
        <v>0</v>
      </c>
      <c r="X1222" s="24">
        <f>0</f>
        <v>0</v>
      </c>
      <c r="Y1222" s="24">
        <f>0</f>
        <v>0</v>
      </c>
      <c r="Z1222" s="24">
        <f>0</f>
        <v>0</v>
      </c>
      <c r="AA1222" s="24">
        <f>0</f>
        <v>0</v>
      </c>
      <c r="AB1222" s="24">
        <f>0</f>
        <v>0</v>
      </c>
      <c r="AC1222" s="24">
        <f>0</f>
        <v>0</v>
      </c>
      <c r="AD1222" s="24">
        <f>0</f>
        <v>0</v>
      </c>
      <c r="AE1222" s="24">
        <f>0</f>
        <v>0</v>
      </c>
      <c r="AF1222" s="24">
        <f>0</f>
        <v>0</v>
      </c>
      <c r="AG1222" s="24">
        <f>0</f>
        <v>0</v>
      </c>
      <c r="AH1222" s="24">
        <f>0</f>
        <v>0</v>
      </c>
      <c r="AI1222" s="22" t="str">
        <f t="shared" si="89"/>
        <v>проверка пройдена</v>
      </c>
    </row>
    <row r="1223" spans="1:35" s="16" customFormat="1" ht="35.25" customHeight="1" x14ac:dyDescent="0.25">
      <c r="A1223" s="3" t="s">
        <v>1388</v>
      </c>
      <c r="B1223" s="22" t="s">
        <v>684</v>
      </c>
      <c r="C1223" s="23" t="s">
        <v>644</v>
      </c>
      <c r="D1223" s="22" t="s">
        <v>539</v>
      </c>
      <c r="E1223" s="3" t="str">
        <f>VLOOKUP(D1223,'[40]Коды программ'!$A$2:$B$578,2,FALSE)</f>
        <v>Коррекционная педагогика в начальном образовании</v>
      </c>
      <c r="F1223" s="22" t="s">
        <v>10</v>
      </c>
      <c r="G1223" s="3" t="s">
        <v>721</v>
      </c>
      <c r="H1223" s="24">
        <v>24</v>
      </c>
      <c r="I1223" s="25">
        <v>13</v>
      </c>
      <c r="J1223" s="24">
        <v>0</v>
      </c>
      <c r="K1223" s="24">
        <v>0</v>
      </c>
      <c r="L1223" s="24">
        <v>0</v>
      </c>
      <c r="M1223" s="24">
        <v>0</v>
      </c>
      <c r="N1223" s="24">
        <v>6</v>
      </c>
      <c r="O1223" s="24">
        <f>0</f>
        <v>0</v>
      </c>
      <c r="P1223" s="24">
        <v>0</v>
      </c>
      <c r="Q1223" s="24">
        <v>5</v>
      </c>
      <c r="R1223" s="24">
        <v>0</v>
      </c>
      <c r="S1223" s="24">
        <v>0</v>
      </c>
      <c r="T1223" s="24">
        <v>0</v>
      </c>
      <c r="U1223" s="24">
        <v>0</v>
      </c>
      <c r="V1223" s="24">
        <v>0</v>
      </c>
      <c r="W1223" s="24">
        <v>0</v>
      </c>
      <c r="X1223" s="24">
        <v>0</v>
      </c>
      <c r="Y1223" s="24">
        <v>0</v>
      </c>
      <c r="Z1223" s="24">
        <v>0</v>
      </c>
      <c r="AA1223" s="24">
        <v>0</v>
      </c>
      <c r="AB1223" s="24">
        <v>0</v>
      </c>
      <c r="AC1223" s="24">
        <v>0</v>
      </c>
      <c r="AD1223" s="24">
        <v>0</v>
      </c>
      <c r="AE1223" s="24">
        <v>0</v>
      </c>
      <c r="AF1223" s="24">
        <v>0</v>
      </c>
      <c r="AG1223" s="24">
        <f>0</f>
        <v>0</v>
      </c>
      <c r="AH1223" s="24">
        <v>0</v>
      </c>
      <c r="AI1223" s="22" t="str">
        <f>IF(H1223=I1223+L1223+M1223+N1223+O1223+P1223+Q1223+R1223+S1223+T1223+U1223+V1223+W1223+X1223+Y1223+Z1223+AA1223+AB1223+AC1223+AD1223+AE1223+AF1223+AG1223,"проверка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24" spans="1:35" s="16" customFormat="1" ht="35.25" customHeight="1" x14ac:dyDescent="0.25">
      <c r="A1224" s="3" t="s">
        <v>1388</v>
      </c>
      <c r="B1224" s="22" t="s">
        <v>684</v>
      </c>
      <c r="C1224" s="23" t="s">
        <v>644</v>
      </c>
      <c r="D1224" s="22" t="s">
        <v>539</v>
      </c>
      <c r="E1224" s="3" t="str">
        <f>VLOOKUP(D1224,'[40]Коды программ'!$A$2:$B$578,2,FALSE)</f>
        <v>Коррекционная педагогика в начальном образовании</v>
      </c>
      <c r="F1224" s="22" t="s">
        <v>11</v>
      </c>
      <c r="G1224" s="3" t="s">
        <v>722</v>
      </c>
      <c r="H1224" s="24">
        <v>0</v>
      </c>
      <c r="I1224" s="24">
        <v>0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  <c r="V1224" s="24">
        <v>0</v>
      </c>
      <c r="W1224" s="24">
        <v>0</v>
      </c>
      <c r="X1224" s="24">
        <v>0</v>
      </c>
      <c r="Y1224" s="24">
        <v>0</v>
      </c>
      <c r="Z1224" s="24">
        <v>0</v>
      </c>
      <c r="AA1224" s="24">
        <v>0</v>
      </c>
      <c r="AB1224" s="24">
        <v>0</v>
      </c>
      <c r="AC1224" s="24">
        <v>0</v>
      </c>
      <c r="AD1224" s="24">
        <v>0</v>
      </c>
      <c r="AE1224" s="24">
        <v>0</v>
      </c>
      <c r="AF1224" s="24">
        <v>0</v>
      </c>
      <c r="AG1224" s="24">
        <v>0</v>
      </c>
      <c r="AH1224" s="24">
        <v>0</v>
      </c>
      <c r="AI1224" s="22" t="str">
        <f t="shared" si="89"/>
        <v>проверка пройдена</v>
      </c>
    </row>
    <row r="1225" spans="1:35" s="16" customFormat="1" ht="35.25" customHeight="1" x14ac:dyDescent="0.25">
      <c r="A1225" s="3" t="s">
        <v>1388</v>
      </c>
      <c r="B1225" s="22" t="s">
        <v>684</v>
      </c>
      <c r="C1225" s="23" t="s">
        <v>644</v>
      </c>
      <c r="D1225" s="22" t="s">
        <v>539</v>
      </c>
      <c r="E1225" s="3" t="str">
        <f>VLOOKUP(D1225,'[40]Коды программ'!$A$2:$B$578,2,FALSE)</f>
        <v>Коррекционная педагогика в начальном образовании</v>
      </c>
      <c r="F1225" s="22" t="s">
        <v>12</v>
      </c>
      <c r="G1225" s="3" t="s">
        <v>723</v>
      </c>
      <c r="H1225" s="24">
        <v>0</v>
      </c>
      <c r="I1225" s="24">
        <v>0</v>
      </c>
      <c r="J1225" s="24">
        <v>0</v>
      </c>
      <c r="K1225" s="24">
        <v>0</v>
      </c>
      <c r="L1225" s="24">
        <v>0</v>
      </c>
      <c r="M1225" s="24">
        <v>0</v>
      </c>
      <c r="N1225" s="24">
        <v>0</v>
      </c>
      <c r="O1225" s="24">
        <v>0</v>
      </c>
      <c r="P1225" s="24">
        <v>0</v>
      </c>
      <c r="Q1225" s="24">
        <v>0</v>
      </c>
      <c r="R1225" s="24">
        <v>0</v>
      </c>
      <c r="S1225" s="24">
        <v>0</v>
      </c>
      <c r="T1225" s="24">
        <v>0</v>
      </c>
      <c r="U1225" s="24">
        <v>0</v>
      </c>
      <c r="V1225" s="24">
        <v>0</v>
      </c>
      <c r="W1225" s="24">
        <v>0</v>
      </c>
      <c r="X1225" s="24">
        <v>0</v>
      </c>
      <c r="Y1225" s="24">
        <v>0</v>
      </c>
      <c r="Z1225" s="24">
        <v>0</v>
      </c>
      <c r="AA1225" s="24">
        <v>0</v>
      </c>
      <c r="AB1225" s="24">
        <v>0</v>
      </c>
      <c r="AC1225" s="24">
        <v>0</v>
      </c>
      <c r="AD1225" s="24">
        <v>0</v>
      </c>
      <c r="AE1225" s="24">
        <v>0</v>
      </c>
      <c r="AF1225" s="24">
        <v>0</v>
      </c>
      <c r="AG1225" s="24">
        <v>0</v>
      </c>
      <c r="AH1225" s="24">
        <v>0</v>
      </c>
      <c r="AI1225" s="22" t="str">
        <f t="shared" si="89"/>
        <v>проверка пройдена</v>
      </c>
    </row>
    <row r="1226" spans="1:35" s="16" customFormat="1" ht="35.25" customHeight="1" x14ac:dyDescent="0.25">
      <c r="A1226" s="3" t="s">
        <v>1388</v>
      </c>
      <c r="B1226" s="22" t="s">
        <v>684</v>
      </c>
      <c r="C1226" s="23" t="s">
        <v>644</v>
      </c>
      <c r="D1226" s="22" t="s">
        <v>539</v>
      </c>
      <c r="E1226" s="3" t="str">
        <f>VLOOKUP(D1226,'[40]Коды программ'!$A$2:$B$578,2,FALSE)</f>
        <v>Коррекционная педагогика в начальном образовании</v>
      </c>
      <c r="F1226" s="22" t="s">
        <v>13</v>
      </c>
      <c r="G1226" s="3" t="s">
        <v>15</v>
      </c>
      <c r="H1226" s="24">
        <v>3</v>
      </c>
      <c r="I1226" s="25">
        <v>1</v>
      </c>
      <c r="J1226" s="24">
        <v>0</v>
      </c>
      <c r="K1226" s="24">
        <v>0</v>
      </c>
      <c r="L1226" s="24">
        <v>0</v>
      </c>
      <c r="M1226" s="24">
        <v>0</v>
      </c>
      <c r="N1226" s="24">
        <v>2</v>
      </c>
      <c r="O1226" s="24">
        <v>0</v>
      </c>
      <c r="P1226" s="24">
        <v>0</v>
      </c>
      <c r="Q1226" s="24">
        <v>0</v>
      </c>
      <c r="R1226" s="24">
        <v>0</v>
      </c>
      <c r="S1226" s="24">
        <v>0</v>
      </c>
      <c r="T1226" s="24">
        <v>0</v>
      </c>
      <c r="U1226" s="24">
        <v>0</v>
      </c>
      <c r="V1226" s="24">
        <v>0</v>
      </c>
      <c r="W1226" s="24">
        <v>0</v>
      </c>
      <c r="X1226" s="24">
        <v>0</v>
      </c>
      <c r="Y1226" s="24">
        <v>0</v>
      </c>
      <c r="Z1226" s="24">
        <v>0</v>
      </c>
      <c r="AA1226" s="24">
        <v>0</v>
      </c>
      <c r="AB1226" s="24">
        <v>0</v>
      </c>
      <c r="AC1226" s="24">
        <v>0</v>
      </c>
      <c r="AD1226" s="24">
        <v>0</v>
      </c>
      <c r="AE1226" s="24">
        <v>0</v>
      </c>
      <c r="AF1226" s="24">
        <v>0</v>
      </c>
      <c r="AG1226" s="24">
        <v>0</v>
      </c>
      <c r="AH1226" s="24">
        <v>0</v>
      </c>
      <c r="AI1226" s="22" t="str">
        <f t="shared" si="89"/>
        <v>проверка пройдена</v>
      </c>
    </row>
    <row r="1227" spans="1:35" s="16" customFormat="1" ht="35.25" customHeight="1" x14ac:dyDescent="0.25">
      <c r="A1227" s="3" t="s">
        <v>1388</v>
      </c>
      <c r="B1227" s="22" t="s">
        <v>684</v>
      </c>
      <c r="C1227" s="23" t="s">
        <v>644</v>
      </c>
      <c r="D1227" s="22" t="s">
        <v>539</v>
      </c>
      <c r="E1227" s="3" t="str">
        <f>VLOOKUP(D1227,'[40]Коды программ'!$A$2:$B$578,2,FALSE)</f>
        <v>Коррекционная педагогика в начальном образовании</v>
      </c>
      <c r="F1227" s="22" t="s">
        <v>14</v>
      </c>
      <c r="G1227" s="3" t="s">
        <v>18</v>
      </c>
      <c r="H1227" s="24">
        <f>0</f>
        <v>0</v>
      </c>
      <c r="I1227" s="25">
        <f>0</f>
        <v>0</v>
      </c>
      <c r="J1227" s="24">
        <f>0</f>
        <v>0</v>
      </c>
      <c r="K1227" s="24">
        <f>0</f>
        <v>0</v>
      </c>
      <c r="L1227" s="24">
        <f>0</f>
        <v>0</v>
      </c>
      <c r="M1227" s="24">
        <f>0</f>
        <v>0</v>
      </c>
      <c r="N1227" s="24">
        <f>0</f>
        <v>0</v>
      </c>
      <c r="O1227" s="24">
        <f>0</f>
        <v>0</v>
      </c>
      <c r="P1227" s="24">
        <f>0</f>
        <v>0</v>
      </c>
      <c r="Q1227" s="24">
        <f>0</f>
        <v>0</v>
      </c>
      <c r="R1227" s="24">
        <f>0</f>
        <v>0</v>
      </c>
      <c r="S1227" s="24">
        <f>0</f>
        <v>0</v>
      </c>
      <c r="T1227" s="24">
        <f>0</f>
        <v>0</v>
      </c>
      <c r="U1227" s="24">
        <f>0</f>
        <v>0</v>
      </c>
      <c r="V1227" s="24">
        <f>0</f>
        <v>0</v>
      </c>
      <c r="W1227" s="24">
        <f>0</f>
        <v>0</v>
      </c>
      <c r="X1227" s="24">
        <f>0</f>
        <v>0</v>
      </c>
      <c r="Y1227" s="24">
        <f>0</f>
        <v>0</v>
      </c>
      <c r="Z1227" s="24">
        <f>0</f>
        <v>0</v>
      </c>
      <c r="AA1227" s="24">
        <f>0</f>
        <v>0</v>
      </c>
      <c r="AB1227" s="24">
        <f>0</f>
        <v>0</v>
      </c>
      <c r="AC1227" s="24">
        <f>0</f>
        <v>0</v>
      </c>
      <c r="AD1227" s="24">
        <f>0</f>
        <v>0</v>
      </c>
      <c r="AE1227" s="24">
        <f>0</f>
        <v>0</v>
      </c>
      <c r="AF1227" s="24">
        <f>0</f>
        <v>0</v>
      </c>
      <c r="AG1227" s="24">
        <f>0</f>
        <v>0</v>
      </c>
      <c r="AH1227" s="24">
        <f>0</f>
        <v>0</v>
      </c>
      <c r="AI1227" s="22" t="str">
        <f t="shared" si="89"/>
        <v>проверка пройдена</v>
      </c>
    </row>
    <row r="1228" spans="1:35" s="16" customFormat="1" ht="35.25" customHeight="1" x14ac:dyDescent="0.25">
      <c r="A1228" s="3" t="s">
        <v>1388</v>
      </c>
      <c r="B1228" s="22" t="s">
        <v>684</v>
      </c>
      <c r="C1228" s="23" t="s">
        <v>644</v>
      </c>
      <c r="D1228" s="22" t="s">
        <v>535</v>
      </c>
      <c r="E1228" s="3" t="str">
        <f>VLOOKUP(D1228,'[40]Коды программ'!$A$2:$B$578,2,FALSE)</f>
        <v>Дошкольное образование</v>
      </c>
      <c r="F1228" s="22" t="s">
        <v>10</v>
      </c>
      <c r="G1228" s="3" t="s">
        <v>721</v>
      </c>
      <c r="H1228" s="24">
        <v>49</v>
      </c>
      <c r="I1228" s="25">
        <v>21</v>
      </c>
      <c r="J1228" s="24">
        <v>0</v>
      </c>
      <c r="K1228" s="24">
        <v>0</v>
      </c>
      <c r="L1228" s="24">
        <v>0</v>
      </c>
      <c r="M1228" s="24">
        <v>0</v>
      </c>
      <c r="N1228" s="24">
        <v>6</v>
      </c>
      <c r="O1228" s="24">
        <v>0</v>
      </c>
      <c r="P1228" s="24">
        <v>0</v>
      </c>
      <c r="Q1228" s="24">
        <v>22</v>
      </c>
      <c r="R1228" s="24">
        <v>0</v>
      </c>
      <c r="S1228" s="24">
        <v>0</v>
      </c>
      <c r="T1228" s="24">
        <v>0</v>
      </c>
      <c r="U1228" s="24">
        <v>0</v>
      </c>
      <c r="V1228" s="24">
        <v>0</v>
      </c>
      <c r="W1228" s="24">
        <v>0</v>
      </c>
      <c r="X1228" s="24">
        <v>0</v>
      </c>
      <c r="Y1228" s="24">
        <v>0</v>
      </c>
      <c r="Z1228" s="24">
        <v>0</v>
      </c>
      <c r="AA1228" s="24">
        <v>0</v>
      </c>
      <c r="AB1228" s="24">
        <v>0</v>
      </c>
      <c r="AC1228" s="24">
        <v>0</v>
      </c>
      <c r="AD1228" s="24">
        <v>0</v>
      </c>
      <c r="AE1228" s="24">
        <v>0</v>
      </c>
      <c r="AF1228" s="24">
        <v>0</v>
      </c>
      <c r="AG1228" s="24">
        <v>0</v>
      </c>
      <c r="AH1228" s="24">
        <v>0</v>
      </c>
      <c r="AI1228" s="22" t="str">
        <f>IF(H1228=I1228+L1228+M1228+N1228+O1228+P1228+Q1228+R1228+S1228+T1228+U1228+V1228+W1228+X1228+Y1228+Z1228+AA1228+AB1228+AC1228+AD1228+AE1228+AF1228+AG1228,"проверка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29" spans="1:35" s="16" customFormat="1" ht="35.25" customHeight="1" x14ac:dyDescent="0.25">
      <c r="A1229" s="3" t="s">
        <v>1388</v>
      </c>
      <c r="B1229" s="22" t="s">
        <v>684</v>
      </c>
      <c r="C1229" s="23" t="s">
        <v>644</v>
      </c>
      <c r="D1229" s="22" t="s">
        <v>535</v>
      </c>
      <c r="E1229" s="3" t="str">
        <f>VLOOKUP(D1229,'[40]Коды программ'!$A$2:$B$578,2,FALSE)</f>
        <v>Дошкольное образование</v>
      </c>
      <c r="F1229" s="22" t="s">
        <v>11</v>
      </c>
      <c r="G1229" s="3" t="s">
        <v>722</v>
      </c>
      <c r="H1229" s="24">
        <v>0</v>
      </c>
      <c r="I1229" s="24">
        <v>0</v>
      </c>
      <c r="J1229" s="24">
        <v>0</v>
      </c>
      <c r="K1229" s="24">
        <v>0</v>
      </c>
      <c r="L1229" s="24">
        <v>0</v>
      </c>
      <c r="M1229" s="24">
        <v>0</v>
      </c>
      <c r="N1229" s="24">
        <v>0</v>
      </c>
      <c r="O1229" s="24">
        <v>0</v>
      </c>
      <c r="P1229" s="24">
        <v>0</v>
      </c>
      <c r="Q1229" s="24">
        <v>0</v>
      </c>
      <c r="R1229" s="24">
        <v>0</v>
      </c>
      <c r="S1229" s="24">
        <v>0</v>
      </c>
      <c r="T1229" s="24">
        <v>0</v>
      </c>
      <c r="U1229" s="24">
        <v>0</v>
      </c>
      <c r="V1229" s="24">
        <v>0</v>
      </c>
      <c r="W1229" s="24">
        <v>0</v>
      </c>
      <c r="X1229" s="24">
        <v>0</v>
      </c>
      <c r="Y1229" s="24">
        <v>0</v>
      </c>
      <c r="Z1229" s="24">
        <v>0</v>
      </c>
      <c r="AA1229" s="24">
        <v>0</v>
      </c>
      <c r="AB1229" s="24">
        <v>0</v>
      </c>
      <c r="AC1229" s="24">
        <v>0</v>
      </c>
      <c r="AD1229" s="24">
        <v>0</v>
      </c>
      <c r="AE1229" s="24">
        <v>0</v>
      </c>
      <c r="AF1229" s="24">
        <v>0</v>
      </c>
      <c r="AG1229" s="24">
        <v>0</v>
      </c>
      <c r="AH1229" s="24">
        <v>0</v>
      </c>
      <c r="AI1229" s="22" t="str">
        <f t="shared" ref="AI1229:AI1237" si="90">IF(H1229=I1229+L1229+M1229+N1229+O1229+P1229+Q1229+R1229+S1229+T1229+U1229+V1229+W1229+X1229+Y1229+Z1229+AA1229+AB1229+AC1229+AD1229+AE1229+AF1229+AG1229,"проверка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30" spans="1:35" s="16" customFormat="1" ht="35.25" customHeight="1" x14ac:dyDescent="0.25">
      <c r="A1230" s="3" t="s">
        <v>1388</v>
      </c>
      <c r="B1230" s="22" t="s">
        <v>684</v>
      </c>
      <c r="C1230" s="23" t="s">
        <v>644</v>
      </c>
      <c r="D1230" s="22" t="s">
        <v>535</v>
      </c>
      <c r="E1230" s="3" t="str">
        <f>VLOOKUP(D1230,'[40]Коды программ'!$A$2:$B$578,2,FALSE)</f>
        <v>Дошкольное образование</v>
      </c>
      <c r="F1230" s="22" t="s">
        <v>12</v>
      </c>
      <c r="G1230" s="3" t="s">
        <v>723</v>
      </c>
      <c r="H1230" s="24">
        <v>0</v>
      </c>
      <c r="I1230" s="24">
        <v>0</v>
      </c>
      <c r="J1230" s="24">
        <v>0</v>
      </c>
      <c r="K1230" s="24">
        <v>0</v>
      </c>
      <c r="L1230" s="24">
        <v>0</v>
      </c>
      <c r="M1230" s="24">
        <v>0</v>
      </c>
      <c r="N1230" s="24">
        <v>0</v>
      </c>
      <c r="O1230" s="24">
        <v>0</v>
      </c>
      <c r="P1230" s="24">
        <v>0</v>
      </c>
      <c r="Q1230" s="24">
        <v>0</v>
      </c>
      <c r="R1230" s="24">
        <v>0</v>
      </c>
      <c r="S1230" s="24">
        <v>0</v>
      </c>
      <c r="T1230" s="24">
        <v>0</v>
      </c>
      <c r="U1230" s="24">
        <v>0</v>
      </c>
      <c r="V1230" s="24">
        <v>0</v>
      </c>
      <c r="W1230" s="24">
        <v>0</v>
      </c>
      <c r="X1230" s="24">
        <v>0</v>
      </c>
      <c r="Y1230" s="24">
        <v>0</v>
      </c>
      <c r="Z1230" s="24">
        <v>0</v>
      </c>
      <c r="AA1230" s="24">
        <v>0</v>
      </c>
      <c r="AB1230" s="24">
        <v>0</v>
      </c>
      <c r="AC1230" s="24">
        <v>0</v>
      </c>
      <c r="AD1230" s="24">
        <v>0</v>
      </c>
      <c r="AE1230" s="24">
        <v>0</v>
      </c>
      <c r="AF1230" s="24">
        <v>0</v>
      </c>
      <c r="AG1230" s="24">
        <v>0</v>
      </c>
      <c r="AH1230" s="24">
        <v>0</v>
      </c>
      <c r="AI1230" s="22" t="str">
        <f t="shared" si="90"/>
        <v>проверка пройдена</v>
      </c>
    </row>
    <row r="1231" spans="1:35" s="16" customFormat="1" ht="35.25" customHeight="1" x14ac:dyDescent="0.25">
      <c r="A1231" s="3" t="s">
        <v>1388</v>
      </c>
      <c r="B1231" s="22" t="s">
        <v>684</v>
      </c>
      <c r="C1231" s="23" t="s">
        <v>644</v>
      </c>
      <c r="D1231" s="22" t="s">
        <v>535</v>
      </c>
      <c r="E1231" s="3" t="str">
        <f>VLOOKUP(D1231,'[40]Коды программ'!$A$2:$B$578,2,FALSE)</f>
        <v>Дошкольное образование</v>
      </c>
      <c r="F1231" s="22" t="s">
        <v>13</v>
      </c>
      <c r="G1231" s="3" t="s">
        <v>15</v>
      </c>
      <c r="H1231" s="24">
        <v>1</v>
      </c>
      <c r="I1231" s="25">
        <v>1</v>
      </c>
      <c r="J1231" s="24">
        <v>0</v>
      </c>
      <c r="K1231" s="24">
        <v>0</v>
      </c>
      <c r="L1231" s="24">
        <v>0</v>
      </c>
      <c r="M1231" s="24">
        <v>0</v>
      </c>
      <c r="N1231" s="24">
        <v>0</v>
      </c>
      <c r="O1231" s="24">
        <v>0</v>
      </c>
      <c r="P1231" s="24">
        <v>0</v>
      </c>
      <c r="Q1231" s="24">
        <v>0</v>
      </c>
      <c r="R1231" s="24">
        <v>0</v>
      </c>
      <c r="S1231" s="24">
        <v>0</v>
      </c>
      <c r="T1231" s="24">
        <v>0</v>
      </c>
      <c r="U1231" s="24">
        <v>0</v>
      </c>
      <c r="V1231" s="24">
        <v>0</v>
      </c>
      <c r="W1231" s="24">
        <v>0</v>
      </c>
      <c r="X1231" s="24">
        <v>0</v>
      </c>
      <c r="Y1231" s="24">
        <v>0</v>
      </c>
      <c r="Z1231" s="24">
        <v>0</v>
      </c>
      <c r="AA1231" s="24">
        <v>0</v>
      </c>
      <c r="AB1231" s="24">
        <v>0</v>
      </c>
      <c r="AC1231" s="24">
        <v>0</v>
      </c>
      <c r="AD1231" s="24">
        <v>0</v>
      </c>
      <c r="AE1231" s="24">
        <v>0</v>
      </c>
      <c r="AF1231" s="24">
        <v>0</v>
      </c>
      <c r="AG1231" s="24">
        <v>0</v>
      </c>
      <c r="AH1231" s="24">
        <v>0</v>
      </c>
      <c r="AI1231" s="22" t="str">
        <f t="shared" si="90"/>
        <v>проверка пройдена</v>
      </c>
    </row>
    <row r="1232" spans="1:35" s="16" customFormat="1" ht="35.25" customHeight="1" x14ac:dyDescent="0.25">
      <c r="A1232" s="3" t="s">
        <v>1388</v>
      </c>
      <c r="B1232" s="22" t="s">
        <v>684</v>
      </c>
      <c r="C1232" s="23" t="s">
        <v>644</v>
      </c>
      <c r="D1232" s="22" t="s">
        <v>535</v>
      </c>
      <c r="E1232" s="3" t="str">
        <f>VLOOKUP(D1232,'[40]Коды программ'!$A$2:$B$578,2,FALSE)</f>
        <v>Дошкольное образование</v>
      </c>
      <c r="F1232" s="22" t="s">
        <v>14</v>
      </c>
      <c r="G1232" s="3" t="s">
        <v>18</v>
      </c>
      <c r="H1232" s="24">
        <f>0</f>
        <v>0</v>
      </c>
      <c r="I1232" s="25">
        <f>0</f>
        <v>0</v>
      </c>
      <c r="J1232" s="24">
        <f>0</f>
        <v>0</v>
      </c>
      <c r="K1232" s="24">
        <f>0</f>
        <v>0</v>
      </c>
      <c r="L1232" s="24">
        <f>0</f>
        <v>0</v>
      </c>
      <c r="M1232" s="24">
        <f>0</f>
        <v>0</v>
      </c>
      <c r="N1232" s="24">
        <f>0</f>
        <v>0</v>
      </c>
      <c r="O1232" s="24">
        <f>0</f>
        <v>0</v>
      </c>
      <c r="P1232" s="24">
        <f>0</f>
        <v>0</v>
      </c>
      <c r="Q1232" s="24">
        <f>0</f>
        <v>0</v>
      </c>
      <c r="R1232" s="24">
        <f>0</f>
        <v>0</v>
      </c>
      <c r="S1232" s="24">
        <f>0</f>
        <v>0</v>
      </c>
      <c r="T1232" s="24">
        <f>0</f>
        <v>0</v>
      </c>
      <c r="U1232" s="24">
        <f>0</f>
        <v>0</v>
      </c>
      <c r="V1232" s="24">
        <f>0</f>
        <v>0</v>
      </c>
      <c r="W1232" s="24">
        <f>0</f>
        <v>0</v>
      </c>
      <c r="X1232" s="24">
        <f>0</f>
        <v>0</v>
      </c>
      <c r="Y1232" s="24">
        <f>0</f>
        <v>0</v>
      </c>
      <c r="Z1232" s="24">
        <f>0</f>
        <v>0</v>
      </c>
      <c r="AA1232" s="24">
        <f>0</f>
        <v>0</v>
      </c>
      <c r="AB1232" s="24">
        <f>0</f>
        <v>0</v>
      </c>
      <c r="AC1232" s="24">
        <f>0</f>
        <v>0</v>
      </c>
      <c r="AD1232" s="24">
        <f>0</f>
        <v>0</v>
      </c>
      <c r="AE1232" s="24">
        <f>0</f>
        <v>0</v>
      </c>
      <c r="AF1232" s="24">
        <f>0</f>
        <v>0</v>
      </c>
      <c r="AG1232" s="24">
        <f>0</f>
        <v>0</v>
      </c>
      <c r="AH1232" s="24">
        <f>0</f>
        <v>0</v>
      </c>
      <c r="AI1232" s="22" t="str">
        <f t="shared" si="90"/>
        <v>проверка пройдена</v>
      </c>
    </row>
    <row r="1233" spans="1:35" s="16" customFormat="1" ht="35.25" customHeight="1" x14ac:dyDescent="0.25">
      <c r="A1233" s="3" t="s">
        <v>1388</v>
      </c>
      <c r="B1233" s="22" t="s">
        <v>684</v>
      </c>
      <c r="C1233" s="23" t="s">
        <v>644</v>
      </c>
      <c r="D1233" s="22" t="s">
        <v>445</v>
      </c>
      <c r="E1233" s="3" t="str">
        <f>VLOOKUP(D1233,'[40]Коды программ'!$A$2:$B$578,2,FALSE)</f>
        <v>Сестринское дело</v>
      </c>
      <c r="F1233" s="22" t="s">
        <v>10</v>
      </c>
      <c r="G1233" s="3" t="s">
        <v>721</v>
      </c>
      <c r="H1233" s="24">
        <v>57</v>
      </c>
      <c r="I1233" s="25">
        <v>22</v>
      </c>
      <c r="J1233" s="24">
        <v>0</v>
      </c>
      <c r="K1233" s="24">
        <v>0</v>
      </c>
      <c r="L1233" s="24">
        <v>0</v>
      </c>
      <c r="M1233" s="24">
        <v>0</v>
      </c>
      <c r="N1233" s="24">
        <v>7</v>
      </c>
      <c r="O1233" s="24">
        <v>3</v>
      </c>
      <c r="P1233" s="24">
        <v>0</v>
      </c>
      <c r="Q1233" s="24">
        <v>25</v>
      </c>
      <c r="R1233" s="24">
        <v>0</v>
      </c>
      <c r="S1233" s="24">
        <v>0</v>
      </c>
      <c r="T1233" s="24">
        <v>0</v>
      </c>
      <c r="U1233" s="24">
        <v>0</v>
      </c>
      <c r="V1233" s="24">
        <v>0</v>
      </c>
      <c r="W1233" s="24">
        <v>0</v>
      </c>
      <c r="X1233" s="24">
        <v>0</v>
      </c>
      <c r="Y1233" s="24">
        <v>0</v>
      </c>
      <c r="Z1233" s="24">
        <v>0</v>
      </c>
      <c r="AA1233" s="24">
        <v>0</v>
      </c>
      <c r="AB1233" s="24">
        <v>0</v>
      </c>
      <c r="AC1233" s="24">
        <v>0</v>
      </c>
      <c r="AD1233" s="24">
        <v>0</v>
      </c>
      <c r="AE1233" s="24">
        <v>0</v>
      </c>
      <c r="AF1233" s="24">
        <v>0</v>
      </c>
      <c r="AG1233" s="24">
        <f>0</f>
        <v>0</v>
      </c>
      <c r="AH1233" s="24">
        <v>0</v>
      </c>
      <c r="AI1233" s="22" t="str">
        <f>IF(H1233=I1233+L1233+M1233+N1233+O1233+P1233+Q1233+R1233+S1233+T1233+U1233+V1233+W1233+X1233+Y1233+Z1233+AA1233+AB1233+AC1233+AD1233+AE1233+AF1233+AG1233,"проверка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34" spans="1:35" s="16" customFormat="1" ht="35.25" customHeight="1" x14ac:dyDescent="0.25">
      <c r="A1234" s="3" t="s">
        <v>1388</v>
      </c>
      <c r="B1234" s="22" t="s">
        <v>684</v>
      </c>
      <c r="C1234" s="23" t="s">
        <v>644</v>
      </c>
      <c r="D1234" s="22" t="s">
        <v>445</v>
      </c>
      <c r="E1234" s="3" t="str">
        <f>VLOOKUP(D1234,'[40]Коды программ'!$A$2:$B$578,2,FALSE)</f>
        <v>Сестринское дело</v>
      </c>
      <c r="F1234" s="22" t="s">
        <v>11</v>
      </c>
      <c r="G1234" s="3" t="s">
        <v>722</v>
      </c>
      <c r="H1234" s="24">
        <v>0</v>
      </c>
      <c r="I1234" s="24">
        <v>0</v>
      </c>
      <c r="J1234" s="24">
        <v>0</v>
      </c>
      <c r="K1234" s="24">
        <v>0</v>
      </c>
      <c r="L1234" s="24">
        <v>0</v>
      </c>
      <c r="M1234" s="24">
        <v>0</v>
      </c>
      <c r="N1234" s="24">
        <v>0</v>
      </c>
      <c r="O1234" s="24">
        <v>0</v>
      </c>
      <c r="P1234" s="24">
        <v>0</v>
      </c>
      <c r="Q1234" s="24">
        <v>0</v>
      </c>
      <c r="R1234" s="24">
        <v>0</v>
      </c>
      <c r="S1234" s="24">
        <v>0</v>
      </c>
      <c r="T1234" s="24">
        <v>0</v>
      </c>
      <c r="U1234" s="24">
        <v>0</v>
      </c>
      <c r="V1234" s="24">
        <v>0</v>
      </c>
      <c r="W1234" s="24">
        <v>0</v>
      </c>
      <c r="X1234" s="24">
        <v>0</v>
      </c>
      <c r="Y1234" s="24">
        <v>0</v>
      </c>
      <c r="Z1234" s="24">
        <v>0</v>
      </c>
      <c r="AA1234" s="24">
        <v>0</v>
      </c>
      <c r="AB1234" s="24">
        <v>0</v>
      </c>
      <c r="AC1234" s="24">
        <v>0</v>
      </c>
      <c r="AD1234" s="24">
        <v>0</v>
      </c>
      <c r="AE1234" s="24">
        <v>0</v>
      </c>
      <c r="AF1234" s="24">
        <v>0</v>
      </c>
      <c r="AG1234" s="24">
        <v>0</v>
      </c>
      <c r="AH1234" s="24">
        <v>0</v>
      </c>
      <c r="AI1234" s="22" t="str">
        <f t="shared" si="90"/>
        <v>проверка пройдена</v>
      </c>
    </row>
    <row r="1235" spans="1:35" s="16" customFormat="1" ht="35.25" customHeight="1" x14ac:dyDescent="0.25">
      <c r="A1235" s="3" t="s">
        <v>1388</v>
      </c>
      <c r="B1235" s="22" t="s">
        <v>684</v>
      </c>
      <c r="C1235" s="23" t="s">
        <v>644</v>
      </c>
      <c r="D1235" s="22" t="s">
        <v>445</v>
      </c>
      <c r="E1235" s="3" t="str">
        <f>VLOOKUP(D1235,'[40]Коды программ'!$A$2:$B$578,2,FALSE)</f>
        <v>Сестринское дело</v>
      </c>
      <c r="F1235" s="22" t="s">
        <v>12</v>
      </c>
      <c r="G1235" s="3" t="s">
        <v>723</v>
      </c>
      <c r="H1235" s="24">
        <v>0</v>
      </c>
      <c r="I1235" s="24">
        <v>0</v>
      </c>
      <c r="J1235" s="24">
        <v>0</v>
      </c>
      <c r="K1235" s="24">
        <v>0</v>
      </c>
      <c r="L1235" s="24">
        <v>0</v>
      </c>
      <c r="M1235" s="24">
        <v>0</v>
      </c>
      <c r="N1235" s="24">
        <v>0</v>
      </c>
      <c r="O1235" s="24">
        <v>0</v>
      </c>
      <c r="P1235" s="24">
        <v>0</v>
      </c>
      <c r="Q1235" s="24">
        <v>0</v>
      </c>
      <c r="R1235" s="24">
        <v>0</v>
      </c>
      <c r="S1235" s="24">
        <v>0</v>
      </c>
      <c r="T1235" s="24">
        <v>0</v>
      </c>
      <c r="U1235" s="24">
        <v>0</v>
      </c>
      <c r="V1235" s="24">
        <v>0</v>
      </c>
      <c r="W1235" s="24">
        <v>0</v>
      </c>
      <c r="X1235" s="24">
        <v>0</v>
      </c>
      <c r="Y1235" s="24">
        <v>0</v>
      </c>
      <c r="Z1235" s="24">
        <v>0</v>
      </c>
      <c r="AA1235" s="24">
        <v>0</v>
      </c>
      <c r="AB1235" s="24">
        <v>0</v>
      </c>
      <c r="AC1235" s="24">
        <v>0</v>
      </c>
      <c r="AD1235" s="24">
        <v>0</v>
      </c>
      <c r="AE1235" s="24">
        <v>0</v>
      </c>
      <c r="AF1235" s="24">
        <v>0</v>
      </c>
      <c r="AG1235" s="24">
        <v>0</v>
      </c>
      <c r="AH1235" s="24">
        <v>0</v>
      </c>
      <c r="AI1235" s="22" t="str">
        <f t="shared" si="90"/>
        <v>проверка пройдена</v>
      </c>
    </row>
    <row r="1236" spans="1:35" s="16" customFormat="1" ht="35.25" customHeight="1" x14ac:dyDescent="0.25">
      <c r="A1236" s="3" t="s">
        <v>1388</v>
      </c>
      <c r="B1236" s="22" t="s">
        <v>684</v>
      </c>
      <c r="C1236" s="23" t="s">
        <v>644</v>
      </c>
      <c r="D1236" s="22" t="s">
        <v>445</v>
      </c>
      <c r="E1236" s="3" t="str">
        <f>VLOOKUP(D1236,'[40]Коды программ'!$A$2:$B$578,2,FALSE)</f>
        <v>Сестринское дело</v>
      </c>
      <c r="F1236" s="22" t="s">
        <v>13</v>
      </c>
      <c r="G1236" s="3" t="s">
        <v>15</v>
      </c>
      <c r="H1236" s="24">
        <v>1</v>
      </c>
      <c r="I1236" s="25">
        <v>1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  <c r="V1236" s="24">
        <v>0</v>
      </c>
      <c r="W1236" s="24">
        <v>0</v>
      </c>
      <c r="X1236" s="24">
        <v>0</v>
      </c>
      <c r="Y1236" s="24">
        <v>0</v>
      </c>
      <c r="Z1236" s="24">
        <v>0</v>
      </c>
      <c r="AA1236" s="24">
        <v>0</v>
      </c>
      <c r="AB1236" s="24">
        <v>0</v>
      </c>
      <c r="AC1236" s="24">
        <v>0</v>
      </c>
      <c r="AD1236" s="24">
        <v>0</v>
      </c>
      <c r="AE1236" s="24">
        <v>0</v>
      </c>
      <c r="AF1236" s="24">
        <v>0</v>
      </c>
      <c r="AG1236" s="24">
        <v>0</v>
      </c>
      <c r="AH1236" s="24">
        <v>0</v>
      </c>
      <c r="AI1236" s="22" t="str">
        <f t="shared" si="90"/>
        <v>проверка пройдена</v>
      </c>
    </row>
    <row r="1237" spans="1:35" s="16" customFormat="1" ht="35.25" customHeight="1" x14ac:dyDescent="0.25">
      <c r="A1237" s="3" t="s">
        <v>1388</v>
      </c>
      <c r="B1237" s="22" t="s">
        <v>684</v>
      </c>
      <c r="C1237" s="23" t="s">
        <v>644</v>
      </c>
      <c r="D1237" s="22" t="s">
        <v>445</v>
      </c>
      <c r="E1237" s="3" t="str">
        <f>VLOOKUP(D1237,'[40]Коды программ'!$A$2:$B$578,2,FALSE)</f>
        <v>Сестринское дело</v>
      </c>
      <c r="F1237" s="22" t="s">
        <v>14</v>
      </c>
      <c r="G1237" s="3" t="s">
        <v>18</v>
      </c>
      <c r="H1237" s="24">
        <f>0</f>
        <v>0</v>
      </c>
      <c r="I1237" s="25">
        <f>0</f>
        <v>0</v>
      </c>
      <c r="J1237" s="24">
        <f>0</f>
        <v>0</v>
      </c>
      <c r="K1237" s="24">
        <f>0</f>
        <v>0</v>
      </c>
      <c r="L1237" s="24">
        <f>0</f>
        <v>0</v>
      </c>
      <c r="M1237" s="24">
        <f>0</f>
        <v>0</v>
      </c>
      <c r="N1237" s="24">
        <f>0</f>
        <v>0</v>
      </c>
      <c r="O1237" s="24">
        <f>0</f>
        <v>0</v>
      </c>
      <c r="P1237" s="24">
        <f>0</f>
        <v>0</v>
      </c>
      <c r="Q1237" s="24">
        <f>0</f>
        <v>0</v>
      </c>
      <c r="R1237" s="24">
        <f>0</f>
        <v>0</v>
      </c>
      <c r="S1237" s="24">
        <f>0</f>
        <v>0</v>
      </c>
      <c r="T1237" s="24">
        <f>0</f>
        <v>0</v>
      </c>
      <c r="U1237" s="24">
        <f>0</f>
        <v>0</v>
      </c>
      <c r="V1237" s="24">
        <f>0</f>
        <v>0</v>
      </c>
      <c r="W1237" s="24">
        <f>0</f>
        <v>0</v>
      </c>
      <c r="X1237" s="24">
        <f>0</f>
        <v>0</v>
      </c>
      <c r="Y1237" s="24">
        <f>0</f>
        <v>0</v>
      </c>
      <c r="Z1237" s="24">
        <f>0</f>
        <v>0</v>
      </c>
      <c r="AA1237" s="24">
        <f>0</f>
        <v>0</v>
      </c>
      <c r="AB1237" s="24">
        <f>0</f>
        <v>0</v>
      </c>
      <c r="AC1237" s="24">
        <f>0</f>
        <v>0</v>
      </c>
      <c r="AD1237" s="24">
        <f>0</f>
        <v>0</v>
      </c>
      <c r="AE1237" s="24">
        <f>0</f>
        <v>0</v>
      </c>
      <c r="AF1237" s="24">
        <f>0</f>
        <v>0</v>
      </c>
      <c r="AG1237" s="24">
        <f>0</f>
        <v>0</v>
      </c>
      <c r="AH1237" s="24">
        <f>0</f>
        <v>0</v>
      </c>
      <c r="AI1237" s="22" t="str">
        <f t="shared" si="90"/>
        <v>проверка пройдена</v>
      </c>
    </row>
    <row r="1238" spans="1:35" s="16" customFormat="1" ht="35.25" customHeight="1" x14ac:dyDescent="0.25">
      <c r="A1238" s="3" t="s">
        <v>1401</v>
      </c>
      <c r="B1238" s="22" t="s">
        <v>684</v>
      </c>
      <c r="C1238" s="23" t="s">
        <v>644</v>
      </c>
      <c r="D1238" s="22" t="s">
        <v>1389</v>
      </c>
      <c r="E1238" s="3" t="s">
        <v>1024</v>
      </c>
      <c r="F1238" s="22" t="s">
        <v>10</v>
      </c>
      <c r="G1238" s="3" t="s">
        <v>721</v>
      </c>
      <c r="H1238" s="24">
        <v>22</v>
      </c>
      <c r="I1238" s="25">
        <v>0</v>
      </c>
      <c r="J1238" s="24">
        <v>0</v>
      </c>
      <c r="K1238" s="24">
        <v>0</v>
      </c>
      <c r="L1238" s="24">
        <v>0</v>
      </c>
      <c r="M1238" s="24">
        <v>0</v>
      </c>
      <c r="N1238" s="24">
        <v>13</v>
      </c>
      <c r="O1238" s="24">
        <v>4</v>
      </c>
      <c r="P1238" s="24">
        <f>0</f>
        <v>0</v>
      </c>
      <c r="Q1238" s="24">
        <v>0</v>
      </c>
      <c r="R1238" s="24">
        <v>5</v>
      </c>
      <c r="S1238" s="24">
        <v>0</v>
      </c>
      <c r="T1238" s="24">
        <v>0</v>
      </c>
      <c r="U1238" s="24">
        <v>0</v>
      </c>
      <c r="V1238" s="24">
        <v>0</v>
      </c>
      <c r="W1238" s="24">
        <v>0</v>
      </c>
      <c r="X1238" s="24">
        <v>0</v>
      </c>
      <c r="Y1238" s="24">
        <v>0</v>
      </c>
      <c r="Z1238" s="24">
        <v>0</v>
      </c>
      <c r="AA1238" s="24">
        <v>0</v>
      </c>
      <c r="AB1238" s="24">
        <v>0</v>
      </c>
      <c r="AC1238" s="24">
        <v>0</v>
      </c>
      <c r="AD1238" s="24">
        <v>0</v>
      </c>
      <c r="AE1238" s="24">
        <v>0</v>
      </c>
      <c r="AF1238" s="24">
        <v>0</v>
      </c>
      <c r="AG1238" s="24">
        <v>0</v>
      </c>
      <c r="AH1238" s="24">
        <v>0</v>
      </c>
      <c r="AI1238" s="22" t="str">
        <f>IF(H1238=I1238+L1238+M1238+N1238+O1238+P1238+Q1238+R1238+S1238+T1238+U1238+V1238+W1238+X1238+Y1238+Z1238+AA1238+AB1238+AC1238+AD1238+AE1238+AF1238+AG1238,"проверка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39" spans="1:35" s="16" customFormat="1" ht="35.25" customHeight="1" x14ac:dyDescent="0.25">
      <c r="A1239" s="3" t="s">
        <v>1401</v>
      </c>
      <c r="B1239" s="22" t="s">
        <v>684</v>
      </c>
      <c r="C1239" s="23" t="s">
        <v>644</v>
      </c>
      <c r="D1239" s="22" t="s">
        <v>1389</v>
      </c>
      <c r="E1239" s="3" t="s">
        <v>1024</v>
      </c>
      <c r="F1239" s="22" t="s">
        <v>11</v>
      </c>
      <c r="G1239" s="3" t="s">
        <v>722</v>
      </c>
      <c r="H1239" s="24">
        <v>0</v>
      </c>
      <c r="I1239" s="24">
        <v>0</v>
      </c>
      <c r="J1239" s="24">
        <v>0</v>
      </c>
      <c r="K1239" s="24">
        <v>0</v>
      </c>
      <c r="L1239" s="24">
        <v>0</v>
      </c>
      <c r="M1239" s="24">
        <v>0</v>
      </c>
      <c r="N1239" s="24">
        <v>0</v>
      </c>
      <c r="O1239" s="24">
        <v>0</v>
      </c>
      <c r="P1239" s="24">
        <v>0</v>
      </c>
      <c r="Q1239" s="24">
        <v>0</v>
      </c>
      <c r="R1239" s="24">
        <v>0</v>
      </c>
      <c r="S1239" s="24">
        <v>0</v>
      </c>
      <c r="T1239" s="24">
        <v>0</v>
      </c>
      <c r="U1239" s="24">
        <v>0</v>
      </c>
      <c r="V1239" s="24">
        <v>0</v>
      </c>
      <c r="W1239" s="24">
        <v>0</v>
      </c>
      <c r="X1239" s="24">
        <v>0</v>
      </c>
      <c r="Y1239" s="24">
        <v>0</v>
      </c>
      <c r="Z1239" s="24">
        <v>0</v>
      </c>
      <c r="AA1239" s="24">
        <v>0</v>
      </c>
      <c r="AB1239" s="24">
        <v>0</v>
      </c>
      <c r="AC1239" s="24">
        <v>0</v>
      </c>
      <c r="AD1239" s="24">
        <v>0</v>
      </c>
      <c r="AE1239" s="24">
        <v>0</v>
      </c>
      <c r="AF1239" s="24">
        <v>0</v>
      </c>
      <c r="AG1239" s="24">
        <v>0</v>
      </c>
      <c r="AH1239" s="24">
        <v>0</v>
      </c>
      <c r="AI1239" s="22" t="str">
        <f t="shared" ref="AI1239:AI1282" si="91">IF(H1239=I1239+L1239+M1239+N1239+O1239+P1239+Q1239+R1239+S1239+T1239+U1239+V1239+W1239+X1239+Y1239+Z1239+AA1239+AB1239+AC1239+AD1239+AE1239+AF1239+AG1239,"проверка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40" spans="1:35" s="16" customFormat="1" ht="35.25" customHeight="1" x14ac:dyDescent="0.25">
      <c r="A1240" s="3" t="s">
        <v>1401</v>
      </c>
      <c r="B1240" s="22" t="s">
        <v>684</v>
      </c>
      <c r="C1240" s="23" t="s">
        <v>644</v>
      </c>
      <c r="D1240" s="22" t="s">
        <v>1389</v>
      </c>
      <c r="E1240" s="3" t="s">
        <v>1024</v>
      </c>
      <c r="F1240" s="22" t="s">
        <v>12</v>
      </c>
      <c r="G1240" s="3" t="s">
        <v>723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  <c r="V1240" s="24">
        <v>0</v>
      </c>
      <c r="W1240" s="24">
        <v>0</v>
      </c>
      <c r="X1240" s="24">
        <v>0</v>
      </c>
      <c r="Y1240" s="24">
        <v>0</v>
      </c>
      <c r="Z1240" s="24">
        <v>0</v>
      </c>
      <c r="AA1240" s="24">
        <v>0</v>
      </c>
      <c r="AB1240" s="24">
        <v>0</v>
      </c>
      <c r="AC1240" s="24">
        <v>0</v>
      </c>
      <c r="AD1240" s="24">
        <v>0</v>
      </c>
      <c r="AE1240" s="24">
        <v>0</v>
      </c>
      <c r="AF1240" s="24">
        <v>0</v>
      </c>
      <c r="AG1240" s="24">
        <v>0</v>
      </c>
      <c r="AH1240" s="24">
        <v>0</v>
      </c>
      <c r="AI1240" s="22" t="str">
        <f t="shared" si="91"/>
        <v>проверка пройдена</v>
      </c>
    </row>
    <row r="1241" spans="1:35" s="16" customFormat="1" ht="35.25" customHeight="1" x14ac:dyDescent="0.25">
      <c r="A1241" s="3" t="s">
        <v>1401</v>
      </c>
      <c r="B1241" s="22" t="s">
        <v>684</v>
      </c>
      <c r="C1241" s="23" t="s">
        <v>644</v>
      </c>
      <c r="D1241" s="22" t="s">
        <v>1389</v>
      </c>
      <c r="E1241" s="3" t="s">
        <v>1024</v>
      </c>
      <c r="F1241" s="22" t="s">
        <v>13</v>
      </c>
      <c r="G1241" s="3" t="s">
        <v>15</v>
      </c>
      <c r="H1241" s="24">
        <v>1</v>
      </c>
      <c r="I1241" s="25">
        <v>0</v>
      </c>
      <c r="J1241" s="24">
        <v>0</v>
      </c>
      <c r="K1241" s="24">
        <v>0</v>
      </c>
      <c r="L1241" s="24">
        <v>0</v>
      </c>
      <c r="M1241" s="24">
        <v>0</v>
      </c>
      <c r="N1241" s="24">
        <v>1</v>
      </c>
      <c r="O1241" s="24">
        <v>0</v>
      </c>
      <c r="P1241" s="24">
        <v>0</v>
      </c>
      <c r="Q1241" s="24">
        <v>0</v>
      </c>
      <c r="R1241" s="24">
        <v>0</v>
      </c>
      <c r="S1241" s="24">
        <v>0</v>
      </c>
      <c r="T1241" s="24">
        <v>0</v>
      </c>
      <c r="U1241" s="24">
        <v>0</v>
      </c>
      <c r="V1241" s="24">
        <v>0</v>
      </c>
      <c r="W1241" s="24">
        <v>0</v>
      </c>
      <c r="X1241" s="24">
        <v>0</v>
      </c>
      <c r="Y1241" s="24">
        <v>0</v>
      </c>
      <c r="Z1241" s="24">
        <v>0</v>
      </c>
      <c r="AA1241" s="24">
        <v>0</v>
      </c>
      <c r="AB1241" s="24">
        <v>0</v>
      </c>
      <c r="AC1241" s="24">
        <v>0</v>
      </c>
      <c r="AD1241" s="24">
        <v>0</v>
      </c>
      <c r="AE1241" s="24">
        <v>0</v>
      </c>
      <c r="AF1241" s="24">
        <v>0</v>
      </c>
      <c r="AG1241" s="24">
        <v>0</v>
      </c>
      <c r="AH1241" s="24">
        <v>0</v>
      </c>
      <c r="AI1241" s="22" t="str">
        <f t="shared" si="91"/>
        <v>проверка пройдена</v>
      </c>
    </row>
    <row r="1242" spans="1:35" s="16" customFormat="1" ht="35.25" customHeight="1" x14ac:dyDescent="0.25">
      <c r="A1242" s="3" t="s">
        <v>1401</v>
      </c>
      <c r="B1242" s="22" t="s">
        <v>684</v>
      </c>
      <c r="C1242" s="23" t="s">
        <v>644</v>
      </c>
      <c r="D1242" s="22" t="s">
        <v>1389</v>
      </c>
      <c r="E1242" s="3" t="s">
        <v>1024</v>
      </c>
      <c r="F1242" s="22" t="s">
        <v>14</v>
      </c>
      <c r="G1242" s="3" t="s">
        <v>18</v>
      </c>
      <c r="H1242" s="24">
        <v>0</v>
      </c>
      <c r="I1242" s="25">
        <v>0</v>
      </c>
      <c r="J1242" s="24">
        <v>0</v>
      </c>
      <c r="K1242" s="24">
        <v>0</v>
      </c>
      <c r="L1242" s="24">
        <v>0</v>
      </c>
      <c r="M1242" s="24">
        <v>0</v>
      </c>
      <c r="N1242" s="24">
        <v>0</v>
      </c>
      <c r="O1242" s="24">
        <v>0</v>
      </c>
      <c r="P1242" s="24">
        <v>0</v>
      </c>
      <c r="Q1242" s="24">
        <v>0</v>
      </c>
      <c r="R1242" s="24">
        <v>0</v>
      </c>
      <c r="S1242" s="24">
        <v>0</v>
      </c>
      <c r="T1242" s="24">
        <v>0</v>
      </c>
      <c r="U1242" s="24">
        <v>0</v>
      </c>
      <c r="V1242" s="24">
        <v>0</v>
      </c>
      <c r="W1242" s="24">
        <v>0</v>
      </c>
      <c r="X1242" s="24">
        <v>0</v>
      </c>
      <c r="Y1242" s="24">
        <v>0</v>
      </c>
      <c r="Z1242" s="24">
        <v>0</v>
      </c>
      <c r="AA1242" s="24">
        <v>0</v>
      </c>
      <c r="AB1242" s="24">
        <v>0</v>
      </c>
      <c r="AC1242" s="24">
        <v>0</v>
      </c>
      <c r="AD1242" s="24">
        <v>0</v>
      </c>
      <c r="AE1242" s="24">
        <v>0</v>
      </c>
      <c r="AF1242" s="24">
        <v>0</v>
      </c>
      <c r="AG1242" s="24">
        <v>0</v>
      </c>
      <c r="AH1242" s="24">
        <v>0</v>
      </c>
      <c r="AI1242" s="22" t="str">
        <f t="shared" si="91"/>
        <v>проверка пройдена</v>
      </c>
    </row>
    <row r="1243" spans="1:35" s="16" customFormat="1" ht="35.25" customHeight="1" x14ac:dyDescent="0.25">
      <c r="A1243" s="3" t="s">
        <v>1401</v>
      </c>
      <c r="B1243" s="22" t="s">
        <v>684</v>
      </c>
      <c r="C1243" s="23" t="s">
        <v>644</v>
      </c>
      <c r="D1243" s="22" t="s">
        <v>495</v>
      </c>
      <c r="E1243" s="3" t="str">
        <f>VLOOKUP(D1243,'Коды программ'!$A$2:$B$578,2,FALSE)</f>
        <v>Экономика и бухгалтерский учет (по отраслям)</v>
      </c>
      <c r="F1243" s="22" t="s">
        <v>10</v>
      </c>
      <c r="G1243" s="3" t="s">
        <v>721</v>
      </c>
      <c r="H1243" s="24">
        <v>45</v>
      </c>
      <c r="I1243" s="25">
        <v>0</v>
      </c>
      <c r="J1243" s="24">
        <v>0</v>
      </c>
      <c r="K1243" s="24">
        <v>0</v>
      </c>
      <c r="L1243" s="24">
        <v>0</v>
      </c>
      <c r="M1243" s="24">
        <v>0</v>
      </c>
      <c r="N1243" s="24">
        <v>34</v>
      </c>
      <c r="O1243" s="24">
        <v>0</v>
      </c>
      <c r="P1243" s="24">
        <v>0</v>
      </c>
      <c r="Q1243" s="24">
        <v>0</v>
      </c>
      <c r="R1243" s="24">
        <v>11</v>
      </c>
      <c r="S1243" s="24">
        <v>0</v>
      </c>
      <c r="T1243" s="24">
        <v>0</v>
      </c>
      <c r="U1243" s="24">
        <v>0</v>
      </c>
      <c r="V1243" s="24">
        <v>0</v>
      </c>
      <c r="W1243" s="24">
        <v>0</v>
      </c>
      <c r="X1243" s="24">
        <v>0</v>
      </c>
      <c r="Y1243" s="24">
        <v>0</v>
      </c>
      <c r="Z1243" s="24">
        <v>0</v>
      </c>
      <c r="AA1243" s="24">
        <v>0</v>
      </c>
      <c r="AB1243" s="24">
        <v>0</v>
      </c>
      <c r="AC1243" s="24">
        <v>0</v>
      </c>
      <c r="AD1243" s="24">
        <v>0</v>
      </c>
      <c r="AE1243" s="24">
        <v>0</v>
      </c>
      <c r="AF1243" s="24">
        <v>0</v>
      </c>
      <c r="AG1243" s="24">
        <v>0</v>
      </c>
      <c r="AH1243" s="24">
        <v>0</v>
      </c>
      <c r="AI1243" s="22" t="str">
        <f>IF(H1243=I1243+L1243+M1243+N1243+O1243+P1243+Q1243+R1243+S1243+T1243+U1243+V1243+W1243+X1243+Y1243+Z1243+AA1243+AB1243+AC1243+AD1243+AE1243+AF1243+AG1243,"проверка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44" spans="1:35" s="16" customFormat="1" ht="35.25" customHeight="1" x14ac:dyDescent="0.25">
      <c r="A1244" s="3" t="s">
        <v>1401</v>
      </c>
      <c r="B1244" s="22" t="s">
        <v>684</v>
      </c>
      <c r="C1244" s="23" t="s">
        <v>644</v>
      </c>
      <c r="D1244" s="22" t="s">
        <v>1390</v>
      </c>
      <c r="E1244" s="3" t="s">
        <v>1391</v>
      </c>
      <c r="F1244" s="22" t="s">
        <v>11</v>
      </c>
      <c r="G1244" s="3" t="s">
        <v>722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  <c r="V1244" s="24">
        <v>0</v>
      </c>
      <c r="W1244" s="24">
        <v>0</v>
      </c>
      <c r="X1244" s="24">
        <v>0</v>
      </c>
      <c r="Y1244" s="24">
        <v>0</v>
      </c>
      <c r="Z1244" s="24">
        <v>0</v>
      </c>
      <c r="AA1244" s="24">
        <v>0</v>
      </c>
      <c r="AB1244" s="24">
        <v>0</v>
      </c>
      <c r="AC1244" s="24">
        <v>0</v>
      </c>
      <c r="AD1244" s="24">
        <v>0</v>
      </c>
      <c r="AE1244" s="24">
        <v>0</v>
      </c>
      <c r="AF1244" s="24">
        <v>0</v>
      </c>
      <c r="AG1244" s="24">
        <v>0</v>
      </c>
      <c r="AH1244" s="24">
        <v>0</v>
      </c>
      <c r="AI1244" s="22" t="str">
        <f t="shared" si="91"/>
        <v>проверка пройдена</v>
      </c>
    </row>
    <row r="1245" spans="1:35" s="16" customFormat="1" ht="35.25" customHeight="1" x14ac:dyDescent="0.25">
      <c r="A1245" s="3" t="s">
        <v>1401</v>
      </c>
      <c r="B1245" s="22" t="s">
        <v>684</v>
      </c>
      <c r="C1245" s="23" t="s">
        <v>644</v>
      </c>
      <c r="D1245" s="22" t="s">
        <v>1390</v>
      </c>
      <c r="E1245" s="3" t="s">
        <v>1391</v>
      </c>
      <c r="F1245" s="22" t="s">
        <v>12</v>
      </c>
      <c r="G1245" s="3" t="s">
        <v>723</v>
      </c>
      <c r="H1245" s="24">
        <v>0</v>
      </c>
      <c r="I1245" s="24">
        <v>0</v>
      </c>
      <c r="J1245" s="24">
        <v>0</v>
      </c>
      <c r="K1245" s="24">
        <v>0</v>
      </c>
      <c r="L1245" s="24">
        <v>0</v>
      </c>
      <c r="M1245" s="24">
        <v>0</v>
      </c>
      <c r="N1245" s="24">
        <v>0</v>
      </c>
      <c r="O1245" s="24">
        <v>0</v>
      </c>
      <c r="P1245" s="24">
        <v>0</v>
      </c>
      <c r="Q1245" s="24">
        <v>0</v>
      </c>
      <c r="R1245" s="24">
        <v>0</v>
      </c>
      <c r="S1245" s="24">
        <v>0</v>
      </c>
      <c r="T1245" s="24">
        <v>0</v>
      </c>
      <c r="U1245" s="24">
        <v>0</v>
      </c>
      <c r="V1245" s="24">
        <v>0</v>
      </c>
      <c r="W1245" s="24">
        <v>0</v>
      </c>
      <c r="X1245" s="24">
        <v>0</v>
      </c>
      <c r="Y1245" s="24">
        <v>0</v>
      </c>
      <c r="Z1245" s="24">
        <v>0</v>
      </c>
      <c r="AA1245" s="24">
        <v>0</v>
      </c>
      <c r="AB1245" s="24">
        <v>0</v>
      </c>
      <c r="AC1245" s="24">
        <v>0</v>
      </c>
      <c r="AD1245" s="24">
        <v>0</v>
      </c>
      <c r="AE1245" s="24">
        <v>0</v>
      </c>
      <c r="AF1245" s="24">
        <v>0</v>
      </c>
      <c r="AG1245" s="24">
        <v>0</v>
      </c>
      <c r="AH1245" s="24">
        <v>0</v>
      </c>
      <c r="AI1245" s="22" t="str">
        <f t="shared" si="91"/>
        <v>проверка пройдена</v>
      </c>
    </row>
    <row r="1246" spans="1:35" s="16" customFormat="1" ht="35.25" customHeight="1" x14ac:dyDescent="0.25">
      <c r="A1246" s="3" t="s">
        <v>1401</v>
      </c>
      <c r="B1246" s="22" t="s">
        <v>684</v>
      </c>
      <c r="C1246" s="23" t="s">
        <v>644</v>
      </c>
      <c r="D1246" s="22" t="s">
        <v>1390</v>
      </c>
      <c r="E1246" s="3" t="s">
        <v>1391</v>
      </c>
      <c r="F1246" s="22" t="s">
        <v>13</v>
      </c>
      <c r="G1246" s="3" t="s">
        <v>15</v>
      </c>
      <c r="H1246" s="24">
        <v>0</v>
      </c>
      <c r="I1246" s="24">
        <v>0</v>
      </c>
      <c r="J1246" s="24">
        <v>0</v>
      </c>
      <c r="K1246" s="24">
        <v>0</v>
      </c>
      <c r="L1246" s="24">
        <v>0</v>
      </c>
      <c r="M1246" s="24">
        <v>0</v>
      </c>
      <c r="N1246" s="24">
        <v>0</v>
      </c>
      <c r="O1246" s="24">
        <v>0</v>
      </c>
      <c r="P1246" s="24">
        <v>0</v>
      </c>
      <c r="Q1246" s="24">
        <v>0</v>
      </c>
      <c r="R1246" s="24">
        <v>0</v>
      </c>
      <c r="S1246" s="24">
        <v>0</v>
      </c>
      <c r="T1246" s="24">
        <v>0</v>
      </c>
      <c r="U1246" s="24">
        <v>0</v>
      </c>
      <c r="V1246" s="24">
        <v>0</v>
      </c>
      <c r="W1246" s="24">
        <v>0</v>
      </c>
      <c r="X1246" s="24">
        <v>0</v>
      </c>
      <c r="Y1246" s="24">
        <v>0</v>
      </c>
      <c r="Z1246" s="24">
        <v>0</v>
      </c>
      <c r="AA1246" s="24">
        <v>0</v>
      </c>
      <c r="AB1246" s="24">
        <v>0</v>
      </c>
      <c r="AC1246" s="24">
        <v>0</v>
      </c>
      <c r="AD1246" s="24">
        <v>0</v>
      </c>
      <c r="AE1246" s="24">
        <v>0</v>
      </c>
      <c r="AF1246" s="24">
        <v>0</v>
      </c>
      <c r="AG1246" s="24">
        <v>0</v>
      </c>
      <c r="AH1246" s="24">
        <v>0</v>
      </c>
      <c r="AI1246" s="22" t="str">
        <f t="shared" si="91"/>
        <v>проверка пройдена</v>
      </c>
    </row>
    <row r="1247" spans="1:35" s="16" customFormat="1" ht="35.25" customHeight="1" x14ac:dyDescent="0.25">
      <c r="A1247" s="3" t="s">
        <v>1401</v>
      </c>
      <c r="B1247" s="22" t="s">
        <v>684</v>
      </c>
      <c r="C1247" s="23" t="s">
        <v>644</v>
      </c>
      <c r="D1247" s="22" t="s">
        <v>1390</v>
      </c>
      <c r="E1247" s="3" t="s">
        <v>1391</v>
      </c>
      <c r="F1247" s="22" t="s">
        <v>14</v>
      </c>
      <c r="G1247" s="3" t="s">
        <v>18</v>
      </c>
      <c r="H1247" s="24">
        <v>0</v>
      </c>
      <c r="I1247" s="25">
        <v>0</v>
      </c>
      <c r="J1247" s="24">
        <v>0</v>
      </c>
      <c r="K1247" s="24">
        <v>0</v>
      </c>
      <c r="L1247" s="24">
        <v>0</v>
      </c>
      <c r="M1247" s="24">
        <v>0</v>
      </c>
      <c r="N1247" s="24">
        <v>0</v>
      </c>
      <c r="O1247" s="24">
        <v>0</v>
      </c>
      <c r="P1247" s="24">
        <v>0</v>
      </c>
      <c r="Q1247" s="24">
        <v>0</v>
      </c>
      <c r="R1247" s="24">
        <v>0</v>
      </c>
      <c r="S1247" s="24">
        <v>0</v>
      </c>
      <c r="T1247" s="24">
        <v>0</v>
      </c>
      <c r="U1247" s="24">
        <v>0</v>
      </c>
      <c r="V1247" s="24">
        <v>0</v>
      </c>
      <c r="W1247" s="24">
        <v>0</v>
      </c>
      <c r="X1247" s="24">
        <v>0</v>
      </c>
      <c r="Y1247" s="24">
        <v>0</v>
      </c>
      <c r="Z1247" s="24">
        <v>0</v>
      </c>
      <c r="AA1247" s="24">
        <v>0</v>
      </c>
      <c r="AB1247" s="24">
        <v>0</v>
      </c>
      <c r="AC1247" s="24">
        <v>0</v>
      </c>
      <c r="AD1247" s="24">
        <v>0</v>
      </c>
      <c r="AE1247" s="24">
        <v>0</v>
      </c>
      <c r="AF1247" s="24">
        <v>0</v>
      </c>
      <c r="AG1247" s="24">
        <v>0</v>
      </c>
      <c r="AH1247" s="24">
        <v>0</v>
      </c>
      <c r="AI1247" s="22" t="str">
        <f t="shared" si="91"/>
        <v>проверка пройдена</v>
      </c>
    </row>
    <row r="1248" spans="1:35" s="16" customFormat="1" ht="35.25" customHeight="1" x14ac:dyDescent="0.25">
      <c r="A1248" s="3" t="s">
        <v>1401</v>
      </c>
      <c r="B1248" s="22" t="s">
        <v>684</v>
      </c>
      <c r="C1248" s="23" t="s">
        <v>644</v>
      </c>
      <c r="D1248" s="22" t="s">
        <v>500</v>
      </c>
      <c r="E1248" s="3" t="str">
        <f>VLOOKUP(D1248,'[34]Коды программ'!$A$2:$B$578,2,FALSE)</f>
        <v>Финансы</v>
      </c>
      <c r="F1248" s="22" t="s">
        <v>10</v>
      </c>
      <c r="G1248" s="3" t="s">
        <v>721</v>
      </c>
      <c r="H1248" s="24">
        <v>23</v>
      </c>
      <c r="I1248" s="25">
        <v>7</v>
      </c>
      <c r="J1248" s="24">
        <v>3</v>
      </c>
      <c r="K1248" s="24">
        <v>3</v>
      </c>
      <c r="L1248" s="24">
        <v>0</v>
      </c>
      <c r="M1248" s="24">
        <v>0</v>
      </c>
      <c r="N1248" s="24">
        <v>7</v>
      </c>
      <c r="O1248" s="24">
        <v>0</v>
      </c>
      <c r="P1248" s="24">
        <v>0</v>
      </c>
      <c r="Q1248" s="24">
        <v>0</v>
      </c>
      <c r="R1248" s="24">
        <v>9</v>
      </c>
      <c r="S1248" s="24">
        <v>0</v>
      </c>
      <c r="T1248" s="24">
        <v>0</v>
      </c>
      <c r="U1248" s="24">
        <v>0</v>
      </c>
      <c r="V1248" s="24">
        <v>0</v>
      </c>
      <c r="W1248" s="24">
        <v>0</v>
      </c>
      <c r="X1248" s="24">
        <v>0</v>
      </c>
      <c r="Y1248" s="24">
        <v>0</v>
      </c>
      <c r="Z1248" s="24">
        <v>0</v>
      </c>
      <c r="AA1248" s="24">
        <v>0</v>
      </c>
      <c r="AB1248" s="24">
        <v>0</v>
      </c>
      <c r="AC1248" s="24">
        <v>0</v>
      </c>
      <c r="AD1248" s="24">
        <v>0</v>
      </c>
      <c r="AE1248" s="24">
        <v>0</v>
      </c>
      <c r="AF1248" s="24">
        <v>0</v>
      </c>
      <c r="AG1248" s="24">
        <v>0</v>
      </c>
      <c r="AH1248" s="24">
        <v>0</v>
      </c>
      <c r="AI1248" s="22" t="str">
        <f>IF(H1248=I1248+L1248+M1248+N1248+O1248+P1248+Q1248+R1248+S1248+T1248+U1248+V1248+W1248+X1248+Y1248+Z1248+AA1248+AB1248+AC1248+AD1248+AE1248+AF1248+AG1248,"проверка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49" spans="1:35" s="16" customFormat="1" ht="35.25" customHeight="1" x14ac:dyDescent="0.25">
      <c r="A1249" s="3" t="s">
        <v>1401</v>
      </c>
      <c r="B1249" s="22" t="s">
        <v>684</v>
      </c>
      <c r="C1249" s="23" t="s">
        <v>644</v>
      </c>
      <c r="D1249" s="22" t="s">
        <v>1392</v>
      </c>
      <c r="E1249" s="3" t="s">
        <v>1393</v>
      </c>
      <c r="F1249" s="22" t="s">
        <v>11</v>
      </c>
      <c r="G1249" s="3" t="s">
        <v>722</v>
      </c>
      <c r="H1249" s="24">
        <v>0</v>
      </c>
      <c r="I1249" s="24">
        <v>0</v>
      </c>
      <c r="J1249" s="24">
        <v>0</v>
      </c>
      <c r="K1249" s="24">
        <v>0</v>
      </c>
      <c r="L1249" s="24">
        <v>0</v>
      </c>
      <c r="M1249" s="24">
        <v>0</v>
      </c>
      <c r="N1249" s="24">
        <v>0</v>
      </c>
      <c r="O1249" s="24">
        <v>0</v>
      </c>
      <c r="P1249" s="24">
        <v>0</v>
      </c>
      <c r="Q1249" s="24">
        <v>0</v>
      </c>
      <c r="R1249" s="24">
        <v>0</v>
      </c>
      <c r="S1249" s="24">
        <v>0</v>
      </c>
      <c r="T1249" s="24">
        <v>0</v>
      </c>
      <c r="U1249" s="24">
        <v>0</v>
      </c>
      <c r="V1249" s="24">
        <v>0</v>
      </c>
      <c r="W1249" s="24">
        <v>0</v>
      </c>
      <c r="X1249" s="24">
        <v>0</v>
      </c>
      <c r="Y1249" s="24">
        <v>0</v>
      </c>
      <c r="Z1249" s="24">
        <v>0</v>
      </c>
      <c r="AA1249" s="24">
        <v>0</v>
      </c>
      <c r="AB1249" s="24">
        <v>0</v>
      </c>
      <c r="AC1249" s="24">
        <v>0</v>
      </c>
      <c r="AD1249" s="24">
        <v>0</v>
      </c>
      <c r="AE1249" s="24">
        <v>0</v>
      </c>
      <c r="AF1249" s="24">
        <v>0</v>
      </c>
      <c r="AG1249" s="24">
        <v>0</v>
      </c>
      <c r="AH1249" s="24">
        <v>0</v>
      </c>
      <c r="AI1249" s="22" t="str">
        <f t="shared" si="91"/>
        <v>проверка пройдена</v>
      </c>
    </row>
    <row r="1250" spans="1:35" s="16" customFormat="1" ht="35.25" customHeight="1" x14ac:dyDescent="0.25">
      <c r="A1250" s="3" t="s">
        <v>1401</v>
      </c>
      <c r="B1250" s="22" t="s">
        <v>684</v>
      </c>
      <c r="C1250" s="23" t="s">
        <v>644</v>
      </c>
      <c r="D1250" s="22" t="s">
        <v>1392</v>
      </c>
      <c r="E1250" s="3" t="s">
        <v>1393</v>
      </c>
      <c r="F1250" s="22" t="s">
        <v>12</v>
      </c>
      <c r="G1250" s="3" t="s">
        <v>723</v>
      </c>
      <c r="H1250" s="24">
        <v>0</v>
      </c>
      <c r="I1250" s="24">
        <v>0</v>
      </c>
      <c r="J1250" s="24">
        <v>0</v>
      </c>
      <c r="K1250" s="24">
        <v>0</v>
      </c>
      <c r="L1250" s="24">
        <v>0</v>
      </c>
      <c r="M1250" s="24">
        <v>0</v>
      </c>
      <c r="N1250" s="24">
        <v>0</v>
      </c>
      <c r="O1250" s="24">
        <v>0</v>
      </c>
      <c r="P1250" s="24">
        <v>0</v>
      </c>
      <c r="Q1250" s="24">
        <v>0</v>
      </c>
      <c r="R1250" s="24">
        <v>0</v>
      </c>
      <c r="S1250" s="24">
        <v>0</v>
      </c>
      <c r="T1250" s="24">
        <v>0</v>
      </c>
      <c r="U1250" s="24">
        <v>0</v>
      </c>
      <c r="V1250" s="24">
        <v>0</v>
      </c>
      <c r="W1250" s="24">
        <v>0</v>
      </c>
      <c r="X1250" s="24">
        <v>0</v>
      </c>
      <c r="Y1250" s="24">
        <v>0</v>
      </c>
      <c r="Z1250" s="24">
        <v>0</v>
      </c>
      <c r="AA1250" s="24">
        <v>0</v>
      </c>
      <c r="AB1250" s="24">
        <v>0</v>
      </c>
      <c r="AC1250" s="24">
        <v>0</v>
      </c>
      <c r="AD1250" s="24">
        <v>0</v>
      </c>
      <c r="AE1250" s="24">
        <v>0</v>
      </c>
      <c r="AF1250" s="24">
        <v>0</v>
      </c>
      <c r="AG1250" s="24">
        <v>0</v>
      </c>
      <c r="AH1250" s="24">
        <v>0</v>
      </c>
      <c r="AI1250" s="22" t="str">
        <f t="shared" si="91"/>
        <v>проверка пройдена</v>
      </c>
    </row>
    <row r="1251" spans="1:35" s="16" customFormat="1" ht="35.25" customHeight="1" x14ac:dyDescent="0.25">
      <c r="A1251" s="3" t="s">
        <v>1401</v>
      </c>
      <c r="B1251" s="22" t="s">
        <v>684</v>
      </c>
      <c r="C1251" s="23" t="s">
        <v>644</v>
      </c>
      <c r="D1251" s="22" t="s">
        <v>1392</v>
      </c>
      <c r="E1251" s="3" t="s">
        <v>1393</v>
      </c>
      <c r="F1251" s="22" t="s">
        <v>13</v>
      </c>
      <c r="G1251" s="3" t="s">
        <v>15</v>
      </c>
      <c r="H1251" s="24">
        <v>1</v>
      </c>
      <c r="I1251" s="25">
        <v>0</v>
      </c>
      <c r="J1251" s="24">
        <v>0</v>
      </c>
      <c r="K1251" s="24">
        <v>0</v>
      </c>
      <c r="L1251" s="24">
        <v>0</v>
      </c>
      <c r="M1251" s="24">
        <v>0</v>
      </c>
      <c r="N1251" s="24">
        <v>1</v>
      </c>
      <c r="O1251" s="24">
        <v>0</v>
      </c>
      <c r="P1251" s="24">
        <v>0</v>
      </c>
      <c r="Q1251" s="24">
        <v>0</v>
      </c>
      <c r="R1251" s="24">
        <v>0</v>
      </c>
      <c r="S1251" s="24">
        <v>0</v>
      </c>
      <c r="T1251" s="24">
        <v>0</v>
      </c>
      <c r="U1251" s="24">
        <v>0</v>
      </c>
      <c r="V1251" s="24">
        <v>0</v>
      </c>
      <c r="W1251" s="24">
        <v>0</v>
      </c>
      <c r="X1251" s="24">
        <v>0</v>
      </c>
      <c r="Y1251" s="24">
        <v>0</v>
      </c>
      <c r="Z1251" s="24">
        <v>0</v>
      </c>
      <c r="AA1251" s="24">
        <v>0</v>
      </c>
      <c r="AB1251" s="24">
        <v>0</v>
      </c>
      <c r="AC1251" s="24">
        <v>0</v>
      </c>
      <c r="AD1251" s="24">
        <v>0</v>
      </c>
      <c r="AE1251" s="24">
        <v>0</v>
      </c>
      <c r="AF1251" s="24">
        <v>0</v>
      </c>
      <c r="AG1251" s="24">
        <v>0</v>
      </c>
      <c r="AH1251" s="24">
        <v>0</v>
      </c>
      <c r="AI1251" s="22" t="str">
        <f t="shared" si="91"/>
        <v>проверка пройдена</v>
      </c>
    </row>
    <row r="1252" spans="1:35" s="16" customFormat="1" ht="35.25" customHeight="1" x14ac:dyDescent="0.25">
      <c r="A1252" s="3" t="s">
        <v>1401</v>
      </c>
      <c r="B1252" s="22" t="s">
        <v>684</v>
      </c>
      <c r="C1252" s="23" t="s">
        <v>644</v>
      </c>
      <c r="D1252" s="22" t="s">
        <v>1392</v>
      </c>
      <c r="E1252" s="3" t="s">
        <v>1393</v>
      </c>
      <c r="F1252" s="22" t="s">
        <v>14</v>
      </c>
      <c r="G1252" s="3" t="s">
        <v>18</v>
      </c>
      <c r="H1252" s="24">
        <v>0</v>
      </c>
      <c r="I1252" s="25">
        <v>0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  <c r="V1252" s="24">
        <v>0</v>
      </c>
      <c r="W1252" s="24">
        <v>0</v>
      </c>
      <c r="X1252" s="24">
        <v>0</v>
      </c>
      <c r="Y1252" s="24">
        <v>0</v>
      </c>
      <c r="Z1252" s="24">
        <v>0</v>
      </c>
      <c r="AA1252" s="24">
        <v>0</v>
      </c>
      <c r="AB1252" s="24">
        <v>0</v>
      </c>
      <c r="AC1252" s="24">
        <v>0</v>
      </c>
      <c r="AD1252" s="24">
        <v>0</v>
      </c>
      <c r="AE1252" s="24">
        <v>0</v>
      </c>
      <c r="AF1252" s="24">
        <v>0</v>
      </c>
      <c r="AG1252" s="24">
        <v>0</v>
      </c>
      <c r="AH1252" s="24">
        <v>0</v>
      </c>
      <c r="AI1252" s="22" t="str">
        <f t="shared" si="91"/>
        <v>проверка пройдена</v>
      </c>
    </row>
    <row r="1253" spans="1:35" s="16" customFormat="1" ht="35.25" customHeight="1" x14ac:dyDescent="0.25">
      <c r="A1253" s="3" t="s">
        <v>1401</v>
      </c>
      <c r="B1253" s="22" t="s">
        <v>684</v>
      </c>
      <c r="C1253" s="23" t="s">
        <v>644</v>
      </c>
      <c r="D1253" s="22" t="s">
        <v>70</v>
      </c>
      <c r="E1253" s="3" t="str">
        <f>VLOOKUP(D1253,'[41]Коды программ'!$A$2:$B$578,2,FALSE)</f>
        <v>Информационные системы и программирование</v>
      </c>
      <c r="F1253" s="22" t="s">
        <v>10</v>
      </c>
      <c r="G1253" s="3" t="s">
        <v>721</v>
      </c>
      <c r="H1253" s="24">
        <v>36</v>
      </c>
      <c r="I1253" s="25">
        <v>0</v>
      </c>
      <c r="J1253" s="24">
        <v>0</v>
      </c>
      <c r="K1253" s="24">
        <v>0</v>
      </c>
      <c r="L1253" s="24">
        <v>0</v>
      </c>
      <c r="M1253" s="24">
        <v>0</v>
      </c>
      <c r="N1253" s="24">
        <v>20</v>
      </c>
      <c r="O1253" s="24">
        <v>5</v>
      </c>
      <c r="P1253" s="24">
        <v>0</v>
      </c>
      <c r="Q1253" s="24">
        <v>0</v>
      </c>
      <c r="R1253" s="24">
        <v>11</v>
      </c>
      <c r="S1253" s="24">
        <v>0</v>
      </c>
      <c r="T1253" s="24">
        <v>0</v>
      </c>
      <c r="U1253" s="24">
        <v>0</v>
      </c>
      <c r="V1253" s="24">
        <v>0</v>
      </c>
      <c r="W1253" s="24">
        <v>0</v>
      </c>
      <c r="X1253" s="24">
        <v>0</v>
      </c>
      <c r="Y1253" s="24">
        <v>0</v>
      </c>
      <c r="Z1253" s="24">
        <v>0</v>
      </c>
      <c r="AA1253" s="24">
        <v>0</v>
      </c>
      <c r="AB1253" s="24">
        <v>0</v>
      </c>
      <c r="AC1253" s="24">
        <v>0</v>
      </c>
      <c r="AD1253" s="24">
        <v>0</v>
      </c>
      <c r="AE1253" s="24">
        <v>0</v>
      </c>
      <c r="AF1253" s="24">
        <v>0</v>
      </c>
      <c r="AG1253" s="24">
        <v>0</v>
      </c>
      <c r="AH1253" s="24">
        <v>0</v>
      </c>
      <c r="AI1253" s="22" t="str">
        <f>IF(H1253=I1253+L1253+M1253+N1253+O1253+P1253+Q1253+R1253+S1253+T1253+U1253+V1253+W1253+X1253+Y1253+Z1253+AA1253+AB1253+AC1253+AD1253+AE1253+AF1253+AG1253,"проверка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54" spans="1:35" s="16" customFormat="1" ht="35.25" customHeight="1" x14ac:dyDescent="0.25">
      <c r="A1254" s="3" t="s">
        <v>1401</v>
      </c>
      <c r="B1254" s="22" t="s">
        <v>684</v>
      </c>
      <c r="C1254" s="23" t="s">
        <v>644</v>
      </c>
      <c r="D1254" s="22" t="s">
        <v>1394</v>
      </c>
      <c r="E1254" s="3" t="s">
        <v>1395</v>
      </c>
      <c r="F1254" s="22" t="s">
        <v>11</v>
      </c>
      <c r="G1254" s="3" t="s">
        <v>722</v>
      </c>
      <c r="H1254" s="24">
        <v>0</v>
      </c>
      <c r="I1254" s="24">
        <v>0</v>
      </c>
      <c r="J1254" s="24">
        <v>0</v>
      </c>
      <c r="K1254" s="24">
        <v>0</v>
      </c>
      <c r="L1254" s="24">
        <v>0</v>
      </c>
      <c r="M1254" s="24">
        <v>0</v>
      </c>
      <c r="N1254" s="24">
        <v>0</v>
      </c>
      <c r="O1254" s="24">
        <v>0</v>
      </c>
      <c r="P1254" s="24">
        <v>0</v>
      </c>
      <c r="Q1254" s="24">
        <v>0</v>
      </c>
      <c r="R1254" s="24">
        <v>0</v>
      </c>
      <c r="S1254" s="24">
        <v>0</v>
      </c>
      <c r="T1254" s="24">
        <v>0</v>
      </c>
      <c r="U1254" s="24">
        <v>0</v>
      </c>
      <c r="V1254" s="24">
        <v>0</v>
      </c>
      <c r="W1254" s="24">
        <v>0</v>
      </c>
      <c r="X1254" s="24">
        <v>0</v>
      </c>
      <c r="Y1254" s="24">
        <v>0</v>
      </c>
      <c r="Z1254" s="24">
        <v>0</v>
      </c>
      <c r="AA1254" s="24">
        <v>0</v>
      </c>
      <c r="AB1254" s="24">
        <v>0</v>
      </c>
      <c r="AC1254" s="24">
        <v>0</v>
      </c>
      <c r="AD1254" s="24">
        <v>0</v>
      </c>
      <c r="AE1254" s="24">
        <v>0</v>
      </c>
      <c r="AF1254" s="24">
        <v>0</v>
      </c>
      <c r="AG1254" s="24">
        <v>0</v>
      </c>
      <c r="AH1254" s="24">
        <v>0</v>
      </c>
      <c r="AI1254" s="22" t="str">
        <f t="shared" si="91"/>
        <v>проверка пройдена</v>
      </c>
    </row>
    <row r="1255" spans="1:35" s="16" customFormat="1" ht="35.25" customHeight="1" x14ac:dyDescent="0.25">
      <c r="A1255" s="3" t="s">
        <v>1401</v>
      </c>
      <c r="B1255" s="22" t="s">
        <v>684</v>
      </c>
      <c r="C1255" s="23" t="s">
        <v>644</v>
      </c>
      <c r="D1255" s="22" t="s">
        <v>1394</v>
      </c>
      <c r="E1255" s="3" t="s">
        <v>1395</v>
      </c>
      <c r="F1255" s="22" t="s">
        <v>12</v>
      </c>
      <c r="G1255" s="3" t="s">
        <v>723</v>
      </c>
      <c r="H1255" s="24">
        <v>0</v>
      </c>
      <c r="I1255" s="24">
        <v>0</v>
      </c>
      <c r="J1255" s="24">
        <v>0</v>
      </c>
      <c r="K1255" s="24">
        <v>0</v>
      </c>
      <c r="L1255" s="24">
        <v>0</v>
      </c>
      <c r="M1255" s="24">
        <v>0</v>
      </c>
      <c r="N1255" s="24">
        <v>0</v>
      </c>
      <c r="O1255" s="24">
        <v>0</v>
      </c>
      <c r="P1255" s="24">
        <v>0</v>
      </c>
      <c r="Q1255" s="24">
        <v>0</v>
      </c>
      <c r="R1255" s="24">
        <v>0</v>
      </c>
      <c r="S1255" s="24">
        <v>0</v>
      </c>
      <c r="T1255" s="24">
        <v>0</v>
      </c>
      <c r="U1255" s="24">
        <v>0</v>
      </c>
      <c r="V1255" s="24">
        <v>0</v>
      </c>
      <c r="W1255" s="24">
        <v>0</v>
      </c>
      <c r="X1255" s="24">
        <v>0</v>
      </c>
      <c r="Y1255" s="24">
        <v>0</v>
      </c>
      <c r="Z1255" s="24">
        <v>0</v>
      </c>
      <c r="AA1255" s="24">
        <v>0</v>
      </c>
      <c r="AB1255" s="24">
        <v>0</v>
      </c>
      <c r="AC1255" s="24">
        <v>0</v>
      </c>
      <c r="AD1255" s="24">
        <v>0</v>
      </c>
      <c r="AE1255" s="24">
        <v>0</v>
      </c>
      <c r="AF1255" s="24">
        <v>0</v>
      </c>
      <c r="AG1255" s="24">
        <v>0</v>
      </c>
      <c r="AH1255" s="24">
        <v>0</v>
      </c>
      <c r="AI1255" s="22" t="str">
        <f t="shared" si="91"/>
        <v>проверка пройдена</v>
      </c>
    </row>
    <row r="1256" spans="1:35" s="16" customFormat="1" ht="35.25" customHeight="1" x14ac:dyDescent="0.25">
      <c r="A1256" s="3" t="s">
        <v>1401</v>
      </c>
      <c r="B1256" s="22" t="s">
        <v>684</v>
      </c>
      <c r="C1256" s="23" t="s">
        <v>644</v>
      </c>
      <c r="D1256" s="22" t="s">
        <v>1394</v>
      </c>
      <c r="E1256" s="3" t="s">
        <v>1395</v>
      </c>
      <c r="F1256" s="22" t="s">
        <v>13</v>
      </c>
      <c r="G1256" s="3" t="s">
        <v>15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  <c r="V1256" s="24">
        <v>0</v>
      </c>
      <c r="W1256" s="24">
        <v>0</v>
      </c>
      <c r="X1256" s="24">
        <v>0</v>
      </c>
      <c r="Y1256" s="24">
        <v>0</v>
      </c>
      <c r="Z1256" s="24">
        <v>0</v>
      </c>
      <c r="AA1256" s="24">
        <v>0</v>
      </c>
      <c r="AB1256" s="24">
        <v>0</v>
      </c>
      <c r="AC1256" s="24">
        <v>0</v>
      </c>
      <c r="AD1256" s="24">
        <v>0</v>
      </c>
      <c r="AE1256" s="24">
        <v>0</v>
      </c>
      <c r="AF1256" s="24">
        <v>0</v>
      </c>
      <c r="AG1256" s="24">
        <v>0</v>
      </c>
      <c r="AH1256" s="24">
        <v>0</v>
      </c>
      <c r="AI1256" s="22" t="str">
        <f t="shared" si="91"/>
        <v>проверка пройдена</v>
      </c>
    </row>
    <row r="1257" spans="1:35" s="16" customFormat="1" ht="35.25" customHeight="1" x14ac:dyDescent="0.25">
      <c r="A1257" s="3" t="s">
        <v>1401</v>
      </c>
      <c r="B1257" s="22" t="s">
        <v>684</v>
      </c>
      <c r="C1257" s="23" t="s">
        <v>644</v>
      </c>
      <c r="D1257" s="22" t="s">
        <v>1394</v>
      </c>
      <c r="E1257" s="3" t="s">
        <v>1395</v>
      </c>
      <c r="F1257" s="22" t="s">
        <v>14</v>
      </c>
      <c r="G1257" s="3" t="s">
        <v>18</v>
      </c>
      <c r="H1257" s="24">
        <v>0</v>
      </c>
      <c r="I1257" s="25">
        <v>0</v>
      </c>
      <c r="J1257" s="24">
        <v>0</v>
      </c>
      <c r="K1257" s="24">
        <v>0</v>
      </c>
      <c r="L1257" s="24">
        <v>0</v>
      </c>
      <c r="M1257" s="24">
        <v>0</v>
      </c>
      <c r="N1257" s="24">
        <v>0</v>
      </c>
      <c r="O1257" s="24">
        <v>0</v>
      </c>
      <c r="P1257" s="24">
        <v>0</v>
      </c>
      <c r="Q1257" s="24">
        <v>0</v>
      </c>
      <c r="R1257" s="24">
        <v>0</v>
      </c>
      <c r="S1257" s="24">
        <v>0</v>
      </c>
      <c r="T1257" s="24">
        <v>0</v>
      </c>
      <c r="U1257" s="24">
        <v>0</v>
      </c>
      <c r="V1257" s="24">
        <v>0</v>
      </c>
      <c r="W1257" s="24">
        <v>0</v>
      </c>
      <c r="X1257" s="24">
        <v>0</v>
      </c>
      <c r="Y1257" s="24">
        <v>0</v>
      </c>
      <c r="Z1257" s="24">
        <v>0</v>
      </c>
      <c r="AA1257" s="24">
        <v>0</v>
      </c>
      <c r="AB1257" s="24">
        <v>0</v>
      </c>
      <c r="AC1257" s="24">
        <v>0</v>
      </c>
      <c r="AD1257" s="24">
        <v>0</v>
      </c>
      <c r="AE1257" s="24">
        <v>0</v>
      </c>
      <c r="AF1257" s="24">
        <v>0</v>
      </c>
      <c r="AG1257" s="24">
        <v>0</v>
      </c>
      <c r="AH1257" s="24">
        <v>0</v>
      </c>
      <c r="AI1257" s="22" t="str">
        <f t="shared" si="91"/>
        <v>проверка пройдена</v>
      </c>
    </row>
    <row r="1258" spans="1:35" s="16" customFormat="1" ht="35.25" customHeight="1" x14ac:dyDescent="0.25">
      <c r="A1258" s="3" t="s">
        <v>1401</v>
      </c>
      <c r="B1258" s="22" t="s">
        <v>684</v>
      </c>
      <c r="C1258" s="23" t="s">
        <v>644</v>
      </c>
      <c r="D1258" s="22" t="s">
        <v>1396</v>
      </c>
      <c r="E1258" s="3" t="s">
        <v>792</v>
      </c>
      <c r="F1258" s="22" t="s">
        <v>10</v>
      </c>
      <c r="G1258" s="3" t="s">
        <v>721</v>
      </c>
      <c r="H1258" s="24">
        <v>14</v>
      </c>
      <c r="I1258" s="25">
        <v>0</v>
      </c>
      <c r="J1258" s="24">
        <v>0</v>
      </c>
      <c r="K1258" s="24">
        <v>0</v>
      </c>
      <c r="L1258" s="24">
        <v>0</v>
      </c>
      <c r="M1258" s="24">
        <v>0</v>
      </c>
      <c r="N1258" s="24">
        <v>5</v>
      </c>
      <c r="O1258" s="24">
        <v>2</v>
      </c>
      <c r="P1258" s="24">
        <v>0</v>
      </c>
      <c r="Q1258" s="24">
        <v>0</v>
      </c>
      <c r="R1258" s="24">
        <v>7</v>
      </c>
      <c r="S1258" s="24">
        <v>0</v>
      </c>
      <c r="T1258" s="24">
        <v>0</v>
      </c>
      <c r="U1258" s="24">
        <v>0</v>
      </c>
      <c r="V1258" s="24">
        <v>0</v>
      </c>
      <c r="W1258" s="24">
        <v>0</v>
      </c>
      <c r="X1258" s="24">
        <v>0</v>
      </c>
      <c r="Y1258" s="24">
        <v>0</v>
      </c>
      <c r="Z1258" s="24">
        <v>0</v>
      </c>
      <c r="AA1258" s="24">
        <v>0</v>
      </c>
      <c r="AB1258" s="24">
        <v>0</v>
      </c>
      <c r="AC1258" s="24">
        <v>0</v>
      </c>
      <c r="AD1258" s="24">
        <v>0</v>
      </c>
      <c r="AE1258" s="24">
        <v>0</v>
      </c>
      <c r="AF1258" s="24">
        <v>0</v>
      </c>
      <c r="AG1258" s="24">
        <v>0</v>
      </c>
      <c r="AH1258" s="24">
        <v>0</v>
      </c>
      <c r="AI1258" s="22" t="str">
        <f>IF(H1258=I1258+L1258+M1258+N1258+O1258+P1258+Q1258+R1258+S1258+T1258+U1258+V1258+W1258+X1258+Y1258+Z1258+AA1258+AB1258+AC1258+AD1258+AE1258+AF1258+AG1258,"проверка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59" spans="1:35" s="16" customFormat="1" ht="35.25" customHeight="1" x14ac:dyDescent="0.25">
      <c r="A1259" s="3" t="s">
        <v>1401</v>
      </c>
      <c r="B1259" s="22" t="s">
        <v>684</v>
      </c>
      <c r="C1259" s="23" t="s">
        <v>644</v>
      </c>
      <c r="D1259" s="22" t="s">
        <v>1396</v>
      </c>
      <c r="E1259" s="3" t="s">
        <v>1397</v>
      </c>
      <c r="F1259" s="22" t="s">
        <v>11</v>
      </c>
      <c r="G1259" s="3" t="s">
        <v>722</v>
      </c>
      <c r="H1259" s="24">
        <v>0</v>
      </c>
      <c r="I1259" s="24">
        <v>0</v>
      </c>
      <c r="J1259" s="24">
        <v>0</v>
      </c>
      <c r="K1259" s="24">
        <v>0</v>
      </c>
      <c r="L1259" s="24">
        <v>0</v>
      </c>
      <c r="M1259" s="24">
        <v>0</v>
      </c>
      <c r="N1259" s="24">
        <v>0</v>
      </c>
      <c r="O1259" s="24">
        <v>0</v>
      </c>
      <c r="P1259" s="24">
        <v>0</v>
      </c>
      <c r="Q1259" s="24">
        <v>0</v>
      </c>
      <c r="R1259" s="24">
        <v>0</v>
      </c>
      <c r="S1259" s="24">
        <v>0</v>
      </c>
      <c r="T1259" s="24">
        <v>0</v>
      </c>
      <c r="U1259" s="24">
        <v>0</v>
      </c>
      <c r="V1259" s="24">
        <v>0</v>
      </c>
      <c r="W1259" s="24">
        <v>0</v>
      </c>
      <c r="X1259" s="24">
        <v>0</v>
      </c>
      <c r="Y1259" s="24">
        <v>0</v>
      </c>
      <c r="Z1259" s="24">
        <v>0</v>
      </c>
      <c r="AA1259" s="24">
        <v>0</v>
      </c>
      <c r="AB1259" s="24">
        <v>0</v>
      </c>
      <c r="AC1259" s="24">
        <v>0</v>
      </c>
      <c r="AD1259" s="24">
        <v>0</v>
      </c>
      <c r="AE1259" s="24">
        <v>0</v>
      </c>
      <c r="AF1259" s="24">
        <v>0</v>
      </c>
      <c r="AG1259" s="24">
        <v>0</v>
      </c>
      <c r="AH1259" s="24">
        <v>0</v>
      </c>
      <c r="AI1259" s="22" t="str">
        <f t="shared" si="91"/>
        <v>проверка пройдена</v>
      </c>
    </row>
    <row r="1260" spans="1:35" s="16" customFormat="1" ht="35.25" customHeight="1" x14ac:dyDescent="0.25">
      <c r="A1260" s="3" t="s">
        <v>1401</v>
      </c>
      <c r="B1260" s="22" t="s">
        <v>684</v>
      </c>
      <c r="C1260" s="23" t="s">
        <v>644</v>
      </c>
      <c r="D1260" s="22" t="s">
        <v>1396</v>
      </c>
      <c r="E1260" s="3" t="s">
        <v>1397</v>
      </c>
      <c r="F1260" s="22" t="s">
        <v>12</v>
      </c>
      <c r="G1260" s="3" t="s">
        <v>723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  <c r="V1260" s="24">
        <v>0</v>
      </c>
      <c r="W1260" s="24">
        <v>0</v>
      </c>
      <c r="X1260" s="24">
        <v>0</v>
      </c>
      <c r="Y1260" s="24">
        <v>0</v>
      </c>
      <c r="Z1260" s="24">
        <v>0</v>
      </c>
      <c r="AA1260" s="24">
        <v>0</v>
      </c>
      <c r="AB1260" s="24">
        <v>0</v>
      </c>
      <c r="AC1260" s="24">
        <v>0</v>
      </c>
      <c r="AD1260" s="24">
        <v>0</v>
      </c>
      <c r="AE1260" s="24">
        <v>0</v>
      </c>
      <c r="AF1260" s="24">
        <v>0</v>
      </c>
      <c r="AG1260" s="24">
        <v>0</v>
      </c>
      <c r="AH1260" s="24">
        <v>0</v>
      </c>
      <c r="AI1260" s="22" t="str">
        <f t="shared" si="91"/>
        <v>проверка пройдена</v>
      </c>
    </row>
    <row r="1261" spans="1:35" s="16" customFormat="1" ht="35.25" customHeight="1" x14ac:dyDescent="0.25">
      <c r="A1261" s="3" t="s">
        <v>1401</v>
      </c>
      <c r="B1261" s="22" t="s">
        <v>684</v>
      </c>
      <c r="C1261" s="23" t="s">
        <v>644</v>
      </c>
      <c r="D1261" s="22" t="s">
        <v>1396</v>
      </c>
      <c r="E1261" s="3" t="s">
        <v>1397</v>
      </c>
      <c r="F1261" s="22" t="s">
        <v>13</v>
      </c>
      <c r="G1261" s="3" t="s">
        <v>15</v>
      </c>
      <c r="H1261" s="24">
        <v>0</v>
      </c>
      <c r="I1261" s="24">
        <v>0</v>
      </c>
      <c r="J1261" s="24">
        <v>0</v>
      </c>
      <c r="K1261" s="24">
        <v>0</v>
      </c>
      <c r="L1261" s="24">
        <v>0</v>
      </c>
      <c r="M1261" s="24">
        <v>0</v>
      </c>
      <c r="N1261" s="24">
        <v>0</v>
      </c>
      <c r="O1261" s="24">
        <v>0</v>
      </c>
      <c r="P1261" s="24">
        <v>0</v>
      </c>
      <c r="Q1261" s="24">
        <v>0</v>
      </c>
      <c r="R1261" s="24">
        <v>0</v>
      </c>
      <c r="S1261" s="24">
        <v>0</v>
      </c>
      <c r="T1261" s="24">
        <v>0</v>
      </c>
      <c r="U1261" s="24">
        <v>0</v>
      </c>
      <c r="V1261" s="24">
        <v>0</v>
      </c>
      <c r="W1261" s="24">
        <v>0</v>
      </c>
      <c r="X1261" s="24">
        <v>0</v>
      </c>
      <c r="Y1261" s="24">
        <v>0</v>
      </c>
      <c r="Z1261" s="24">
        <v>0</v>
      </c>
      <c r="AA1261" s="24">
        <v>0</v>
      </c>
      <c r="AB1261" s="24">
        <v>0</v>
      </c>
      <c r="AC1261" s="24">
        <v>0</v>
      </c>
      <c r="AD1261" s="24">
        <v>0</v>
      </c>
      <c r="AE1261" s="24">
        <v>0</v>
      </c>
      <c r="AF1261" s="24">
        <v>0</v>
      </c>
      <c r="AG1261" s="24">
        <v>0</v>
      </c>
      <c r="AH1261" s="24">
        <v>0</v>
      </c>
      <c r="AI1261" s="22" t="str">
        <f t="shared" si="91"/>
        <v>проверка пройдена</v>
      </c>
    </row>
    <row r="1262" spans="1:35" s="16" customFormat="1" ht="35.25" customHeight="1" x14ac:dyDescent="0.25">
      <c r="A1262" s="3" t="s">
        <v>1401</v>
      </c>
      <c r="B1262" s="22" t="s">
        <v>684</v>
      </c>
      <c r="C1262" s="23" t="s">
        <v>644</v>
      </c>
      <c r="D1262" s="22" t="s">
        <v>1396</v>
      </c>
      <c r="E1262" s="3" t="s">
        <v>1397</v>
      </c>
      <c r="F1262" s="22" t="s">
        <v>14</v>
      </c>
      <c r="G1262" s="3" t="s">
        <v>18</v>
      </c>
      <c r="H1262" s="24">
        <v>0</v>
      </c>
      <c r="I1262" s="25">
        <v>0</v>
      </c>
      <c r="J1262" s="24">
        <v>0</v>
      </c>
      <c r="K1262" s="24">
        <v>0</v>
      </c>
      <c r="L1262" s="24">
        <v>0</v>
      </c>
      <c r="M1262" s="24">
        <v>0</v>
      </c>
      <c r="N1262" s="24">
        <v>0</v>
      </c>
      <c r="O1262" s="24">
        <v>0</v>
      </c>
      <c r="P1262" s="24">
        <v>0</v>
      </c>
      <c r="Q1262" s="24">
        <v>0</v>
      </c>
      <c r="R1262" s="24">
        <v>0</v>
      </c>
      <c r="S1262" s="24">
        <v>0</v>
      </c>
      <c r="T1262" s="24">
        <v>0</v>
      </c>
      <c r="U1262" s="24">
        <v>0</v>
      </c>
      <c r="V1262" s="24">
        <v>0</v>
      </c>
      <c r="W1262" s="24">
        <v>0</v>
      </c>
      <c r="X1262" s="24">
        <v>0</v>
      </c>
      <c r="Y1262" s="24">
        <v>0</v>
      </c>
      <c r="Z1262" s="24">
        <v>0</v>
      </c>
      <c r="AA1262" s="24">
        <v>0</v>
      </c>
      <c r="AB1262" s="24">
        <v>0</v>
      </c>
      <c r="AC1262" s="24">
        <v>0</v>
      </c>
      <c r="AD1262" s="24">
        <v>0</v>
      </c>
      <c r="AE1262" s="24">
        <v>0</v>
      </c>
      <c r="AF1262" s="24">
        <v>0</v>
      </c>
      <c r="AG1262" s="24">
        <v>0</v>
      </c>
      <c r="AH1262" s="24">
        <v>0</v>
      </c>
      <c r="AI1262" s="22" t="str">
        <f t="shared" si="91"/>
        <v>проверка пройдена</v>
      </c>
    </row>
    <row r="1263" spans="1:35" s="16" customFormat="1" ht="35.25" customHeight="1" x14ac:dyDescent="0.25">
      <c r="A1263" s="3" t="s">
        <v>1401</v>
      </c>
      <c r="B1263" s="22" t="s">
        <v>684</v>
      </c>
      <c r="C1263" s="23" t="s">
        <v>644</v>
      </c>
      <c r="D1263" s="22" t="s">
        <v>1398</v>
      </c>
      <c r="E1263" s="3" t="s">
        <v>1399</v>
      </c>
      <c r="F1263" s="22" t="s">
        <v>10</v>
      </c>
      <c r="G1263" s="3" t="s">
        <v>721</v>
      </c>
      <c r="H1263" s="24">
        <v>39</v>
      </c>
      <c r="I1263" s="25">
        <v>0</v>
      </c>
      <c r="J1263" s="24">
        <v>0</v>
      </c>
      <c r="K1263" s="24">
        <v>0</v>
      </c>
      <c r="L1263" s="24">
        <v>0</v>
      </c>
      <c r="M1263" s="24">
        <v>0</v>
      </c>
      <c r="N1263" s="24">
        <v>11</v>
      </c>
      <c r="O1263" s="24">
        <v>1</v>
      </c>
      <c r="P1263" s="24">
        <v>0</v>
      </c>
      <c r="Q1263" s="24">
        <v>0</v>
      </c>
      <c r="R1263" s="24">
        <v>21</v>
      </c>
      <c r="S1263" s="24">
        <v>0</v>
      </c>
      <c r="T1263" s="24">
        <v>0</v>
      </c>
      <c r="U1263" s="24">
        <v>0</v>
      </c>
      <c r="V1263" s="24">
        <v>0</v>
      </c>
      <c r="W1263" s="24">
        <v>0</v>
      </c>
      <c r="X1263" s="24">
        <v>0</v>
      </c>
      <c r="Y1263" s="24">
        <v>6</v>
      </c>
      <c r="Z1263" s="24">
        <v>0</v>
      </c>
      <c r="AA1263" s="24">
        <v>0</v>
      </c>
      <c r="AB1263" s="24">
        <f>0</f>
        <v>0</v>
      </c>
      <c r="AC1263" s="24">
        <v>0</v>
      </c>
      <c r="AD1263" s="24">
        <v>0</v>
      </c>
      <c r="AE1263" s="24">
        <v>0</v>
      </c>
      <c r="AF1263" s="24">
        <v>0</v>
      </c>
      <c r="AG1263" s="24">
        <v>0</v>
      </c>
      <c r="AH1263" s="24">
        <v>0</v>
      </c>
      <c r="AI1263" s="22" t="str">
        <f>IF(H1263=I1263+L1263+M1263+N1263+O1263+P1263+Q1263+R1263+S1263+T1263+U1263+V1263+W1263+X1263+Y1263+Z1263+AA1263+AB1263+AC1263+AD1263+AE1263+AF1263+AG1263,"проверка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64" spans="1:35" s="16" customFormat="1" ht="35.25" customHeight="1" x14ac:dyDescent="0.25">
      <c r="A1264" s="3" t="s">
        <v>1401</v>
      </c>
      <c r="B1264" s="22" t="s">
        <v>684</v>
      </c>
      <c r="C1264" s="23" t="s">
        <v>644</v>
      </c>
      <c r="D1264" s="22" t="s">
        <v>1398</v>
      </c>
      <c r="E1264" s="3" t="s">
        <v>1399</v>
      </c>
      <c r="F1264" s="22" t="s">
        <v>11</v>
      </c>
      <c r="G1264" s="3" t="s">
        <v>722</v>
      </c>
      <c r="H1264" s="24">
        <v>0</v>
      </c>
      <c r="I1264" s="24">
        <v>0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  <c r="V1264" s="24">
        <v>0</v>
      </c>
      <c r="W1264" s="24">
        <v>0</v>
      </c>
      <c r="X1264" s="24">
        <v>0</v>
      </c>
      <c r="Y1264" s="24">
        <v>0</v>
      </c>
      <c r="Z1264" s="24">
        <v>0</v>
      </c>
      <c r="AA1264" s="24">
        <v>0</v>
      </c>
      <c r="AB1264" s="24">
        <v>0</v>
      </c>
      <c r="AC1264" s="24">
        <v>0</v>
      </c>
      <c r="AD1264" s="24">
        <v>0</v>
      </c>
      <c r="AE1264" s="24">
        <v>0</v>
      </c>
      <c r="AF1264" s="24">
        <v>0</v>
      </c>
      <c r="AG1264" s="24">
        <v>0</v>
      </c>
      <c r="AH1264" s="24">
        <v>0</v>
      </c>
      <c r="AI1264" s="22" t="str">
        <f t="shared" si="91"/>
        <v>проверка пройдена</v>
      </c>
    </row>
    <row r="1265" spans="1:35" s="16" customFormat="1" ht="35.25" customHeight="1" x14ac:dyDescent="0.25">
      <c r="A1265" s="3" t="s">
        <v>1401</v>
      </c>
      <c r="B1265" s="22" t="s">
        <v>684</v>
      </c>
      <c r="C1265" s="23" t="s">
        <v>644</v>
      </c>
      <c r="D1265" s="22" t="s">
        <v>1398</v>
      </c>
      <c r="E1265" s="3" t="s">
        <v>1399</v>
      </c>
      <c r="F1265" s="22" t="s">
        <v>12</v>
      </c>
      <c r="G1265" s="3" t="s">
        <v>723</v>
      </c>
      <c r="H1265" s="24">
        <v>0</v>
      </c>
      <c r="I1265" s="24">
        <v>0</v>
      </c>
      <c r="J1265" s="24">
        <v>0</v>
      </c>
      <c r="K1265" s="24">
        <v>0</v>
      </c>
      <c r="L1265" s="24">
        <v>0</v>
      </c>
      <c r="M1265" s="24">
        <v>0</v>
      </c>
      <c r="N1265" s="24">
        <v>0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4">
        <v>0</v>
      </c>
      <c r="U1265" s="24">
        <v>0</v>
      </c>
      <c r="V1265" s="24">
        <v>0</v>
      </c>
      <c r="W1265" s="24">
        <v>0</v>
      </c>
      <c r="X1265" s="24">
        <v>0</v>
      </c>
      <c r="Y1265" s="24">
        <v>0</v>
      </c>
      <c r="Z1265" s="24">
        <v>0</v>
      </c>
      <c r="AA1265" s="24">
        <v>0</v>
      </c>
      <c r="AB1265" s="24">
        <v>0</v>
      </c>
      <c r="AC1265" s="24">
        <v>0</v>
      </c>
      <c r="AD1265" s="24">
        <v>0</v>
      </c>
      <c r="AE1265" s="24">
        <v>0</v>
      </c>
      <c r="AF1265" s="24">
        <v>0</v>
      </c>
      <c r="AG1265" s="24">
        <v>0</v>
      </c>
      <c r="AH1265" s="24">
        <v>0</v>
      </c>
      <c r="AI1265" s="22" t="str">
        <f t="shared" si="91"/>
        <v>проверка пройдена</v>
      </c>
    </row>
    <row r="1266" spans="1:35" s="16" customFormat="1" ht="35.25" customHeight="1" x14ac:dyDescent="0.25">
      <c r="A1266" s="3" t="s">
        <v>1401</v>
      </c>
      <c r="B1266" s="22" t="s">
        <v>684</v>
      </c>
      <c r="C1266" s="23" t="s">
        <v>644</v>
      </c>
      <c r="D1266" s="22" t="s">
        <v>1398</v>
      </c>
      <c r="E1266" s="3" t="s">
        <v>1399</v>
      </c>
      <c r="F1266" s="22" t="s">
        <v>13</v>
      </c>
      <c r="G1266" s="3" t="s">
        <v>15</v>
      </c>
      <c r="H1266" s="24">
        <v>0</v>
      </c>
      <c r="I1266" s="24">
        <v>0</v>
      </c>
      <c r="J1266" s="24">
        <v>0</v>
      </c>
      <c r="K1266" s="24">
        <v>0</v>
      </c>
      <c r="L1266" s="24">
        <v>0</v>
      </c>
      <c r="M1266" s="24">
        <v>0</v>
      </c>
      <c r="N1266" s="24">
        <v>0</v>
      </c>
      <c r="O1266" s="24">
        <v>0</v>
      </c>
      <c r="P1266" s="24">
        <v>0</v>
      </c>
      <c r="Q1266" s="24">
        <v>0</v>
      </c>
      <c r="R1266" s="24">
        <v>0</v>
      </c>
      <c r="S1266" s="24">
        <v>0</v>
      </c>
      <c r="T1266" s="24">
        <v>0</v>
      </c>
      <c r="U1266" s="24">
        <v>0</v>
      </c>
      <c r="V1266" s="24">
        <v>0</v>
      </c>
      <c r="W1266" s="24">
        <v>0</v>
      </c>
      <c r="X1266" s="24">
        <v>0</v>
      </c>
      <c r="Y1266" s="24">
        <v>0</v>
      </c>
      <c r="Z1266" s="24">
        <v>0</v>
      </c>
      <c r="AA1266" s="24">
        <v>0</v>
      </c>
      <c r="AB1266" s="24">
        <v>0</v>
      </c>
      <c r="AC1266" s="24">
        <v>0</v>
      </c>
      <c r="AD1266" s="24">
        <v>0</v>
      </c>
      <c r="AE1266" s="24">
        <v>0</v>
      </c>
      <c r="AF1266" s="24">
        <v>0</v>
      </c>
      <c r="AG1266" s="24">
        <v>0</v>
      </c>
      <c r="AH1266" s="24">
        <v>0</v>
      </c>
      <c r="AI1266" s="22" t="str">
        <f t="shared" si="91"/>
        <v>проверка пройдена</v>
      </c>
    </row>
    <row r="1267" spans="1:35" s="16" customFormat="1" ht="35.25" customHeight="1" x14ac:dyDescent="0.25">
      <c r="A1267" s="3" t="s">
        <v>1401</v>
      </c>
      <c r="B1267" s="22" t="s">
        <v>684</v>
      </c>
      <c r="C1267" s="23" t="s">
        <v>644</v>
      </c>
      <c r="D1267" s="22" t="s">
        <v>1398</v>
      </c>
      <c r="E1267" s="3" t="s">
        <v>1399</v>
      </c>
      <c r="F1267" s="22" t="s">
        <v>14</v>
      </c>
      <c r="G1267" s="3" t="s">
        <v>18</v>
      </c>
      <c r="H1267" s="24">
        <v>0</v>
      </c>
      <c r="I1267" s="25">
        <v>0</v>
      </c>
      <c r="J1267" s="24">
        <v>0</v>
      </c>
      <c r="K1267" s="24">
        <v>0</v>
      </c>
      <c r="L1267" s="24">
        <v>0</v>
      </c>
      <c r="M1267" s="24">
        <v>0</v>
      </c>
      <c r="N1267" s="24">
        <v>0</v>
      </c>
      <c r="O1267" s="24">
        <v>0</v>
      </c>
      <c r="P1267" s="24">
        <v>0</v>
      </c>
      <c r="Q1267" s="24">
        <v>0</v>
      </c>
      <c r="R1267" s="24">
        <v>0</v>
      </c>
      <c r="S1267" s="24">
        <v>0</v>
      </c>
      <c r="T1267" s="24">
        <v>0</v>
      </c>
      <c r="U1267" s="24">
        <v>0</v>
      </c>
      <c r="V1267" s="24">
        <v>0</v>
      </c>
      <c r="W1267" s="24">
        <v>0</v>
      </c>
      <c r="X1267" s="24">
        <v>0</v>
      </c>
      <c r="Y1267" s="24">
        <v>0</v>
      </c>
      <c r="Z1267" s="24">
        <v>0</v>
      </c>
      <c r="AA1267" s="24">
        <v>0</v>
      </c>
      <c r="AB1267" s="24">
        <v>0</v>
      </c>
      <c r="AC1267" s="24">
        <v>0</v>
      </c>
      <c r="AD1267" s="24">
        <v>0</v>
      </c>
      <c r="AE1267" s="24">
        <v>0</v>
      </c>
      <c r="AF1267" s="24">
        <v>0</v>
      </c>
      <c r="AG1267" s="24">
        <v>0</v>
      </c>
      <c r="AH1267" s="24">
        <v>0</v>
      </c>
      <c r="AI1267" s="22" t="str">
        <f t="shared" si="91"/>
        <v>проверка пройдена</v>
      </c>
    </row>
    <row r="1268" spans="1:35" s="16" customFormat="1" ht="35.25" customHeight="1" x14ac:dyDescent="0.25">
      <c r="A1268" s="3" t="s">
        <v>1401</v>
      </c>
      <c r="B1268" s="22" t="s">
        <v>684</v>
      </c>
      <c r="C1268" s="23" t="s">
        <v>644</v>
      </c>
      <c r="D1268" s="22" t="s">
        <v>1400</v>
      </c>
      <c r="E1268" s="3" t="s">
        <v>1021</v>
      </c>
      <c r="F1268" s="22" t="s">
        <v>10</v>
      </c>
      <c r="G1268" s="3" t="s">
        <v>721</v>
      </c>
      <c r="H1268" s="24">
        <v>18</v>
      </c>
      <c r="I1268" s="25">
        <v>2</v>
      </c>
      <c r="J1268" s="24">
        <v>2</v>
      </c>
      <c r="K1268" s="24">
        <v>2</v>
      </c>
      <c r="L1268" s="24">
        <v>0</v>
      </c>
      <c r="M1268" s="24">
        <v>0</v>
      </c>
      <c r="N1268" s="24">
        <v>3</v>
      </c>
      <c r="O1268" s="24">
        <v>2</v>
      </c>
      <c r="P1268" s="24">
        <v>0</v>
      </c>
      <c r="Q1268" s="24">
        <v>0</v>
      </c>
      <c r="R1268" s="24">
        <v>6</v>
      </c>
      <c r="S1268" s="24">
        <v>0</v>
      </c>
      <c r="T1268" s="24">
        <v>0</v>
      </c>
      <c r="U1268" s="24">
        <v>0</v>
      </c>
      <c r="V1268" s="24">
        <v>0</v>
      </c>
      <c r="W1268" s="24">
        <v>0</v>
      </c>
      <c r="X1268" s="24">
        <v>0</v>
      </c>
      <c r="Y1268" s="24">
        <v>3</v>
      </c>
      <c r="Z1268" s="24">
        <v>0</v>
      </c>
      <c r="AA1268" s="24">
        <v>0</v>
      </c>
      <c r="AB1268" s="24">
        <v>2</v>
      </c>
      <c r="AC1268" s="24">
        <v>0</v>
      </c>
      <c r="AD1268" s="24">
        <v>0</v>
      </c>
      <c r="AE1268" s="24">
        <v>0</v>
      </c>
      <c r="AF1268" s="24">
        <v>0</v>
      </c>
      <c r="AG1268" s="24">
        <v>0</v>
      </c>
      <c r="AH1268" s="24">
        <v>0</v>
      </c>
      <c r="AI1268" s="22" t="str">
        <f>IF(H1268=I1268+L1268+M1268+N1268+O1268+P1268+Q1268+R1268+S1268+T1268+U1268+V1268+W1268+X1268+Y1268+Z1268+AA1268+AB1268+AC1268+AD1268+AE1268+AF1268+AG1268,"проверка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69" spans="1:35" s="16" customFormat="1" ht="35.25" customHeight="1" x14ac:dyDescent="0.25">
      <c r="A1269" s="3" t="s">
        <v>1401</v>
      </c>
      <c r="B1269" s="22" t="s">
        <v>684</v>
      </c>
      <c r="C1269" s="23" t="s">
        <v>644</v>
      </c>
      <c r="D1269" s="22" t="s">
        <v>1400</v>
      </c>
      <c r="E1269" s="3" t="s">
        <v>1021</v>
      </c>
      <c r="F1269" s="22" t="s">
        <v>11</v>
      </c>
      <c r="G1269" s="3" t="s">
        <v>722</v>
      </c>
      <c r="H1269" s="24">
        <v>0</v>
      </c>
      <c r="I1269" s="24">
        <v>0</v>
      </c>
      <c r="J1269" s="24">
        <v>0</v>
      </c>
      <c r="K1269" s="24">
        <v>0</v>
      </c>
      <c r="L1269" s="24">
        <v>0</v>
      </c>
      <c r="M1269" s="24">
        <v>0</v>
      </c>
      <c r="N1269" s="24">
        <v>0</v>
      </c>
      <c r="O1269" s="24">
        <v>0</v>
      </c>
      <c r="P1269" s="24">
        <v>0</v>
      </c>
      <c r="Q1269" s="24">
        <v>0</v>
      </c>
      <c r="R1269" s="24">
        <v>0</v>
      </c>
      <c r="S1269" s="24">
        <v>0</v>
      </c>
      <c r="T1269" s="24">
        <v>0</v>
      </c>
      <c r="U1269" s="24">
        <v>0</v>
      </c>
      <c r="V1269" s="24">
        <v>0</v>
      </c>
      <c r="W1269" s="24">
        <v>0</v>
      </c>
      <c r="X1269" s="24">
        <v>0</v>
      </c>
      <c r="Y1269" s="24">
        <v>0</v>
      </c>
      <c r="Z1269" s="24">
        <v>0</v>
      </c>
      <c r="AA1269" s="24">
        <v>0</v>
      </c>
      <c r="AB1269" s="24">
        <v>0</v>
      </c>
      <c r="AC1269" s="24">
        <v>0</v>
      </c>
      <c r="AD1269" s="24">
        <v>0</v>
      </c>
      <c r="AE1269" s="24">
        <v>0</v>
      </c>
      <c r="AF1269" s="24">
        <v>0</v>
      </c>
      <c r="AG1269" s="24">
        <v>0</v>
      </c>
      <c r="AH1269" s="24">
        <v>0</v>
      </c>
      <c r="AI1269" s="22" t="str">
        <f t="shared" si="91"/>
        <v>проверка пройдена</v>
      </c>
    </row>
    <row r="1270" spans="1:35" s="16" customFormat="1" ht="35.25" customHeight="1" x14ac:dyDescent="0.25">
      <c r="A1270" s="3" t="s">
        <v>1401</v>
      </c>
      <c r="B1270" s="22" t="s">
        <v>684</v>
      </c>
      <c r="C1270" s="23" t="s">
        <v>644</v>
      </c>
      <c r="D1270" s="22" t="s">
        <v>1400</v>
      </c>
      <c r="E1270" s="3" t="s">
        <v>1021</v>
      </c>
      <c r="F1270" s="22" t="s">
        <v>12</v>
      </c>
      <c r="G1270" s="3" t="s">
        <v>723</v>
      </c>
      <c r="H1270" s="24">
        <v>0</v>
      </c>
      <c r="I1270" s="24">
        <v>0</v>
      </c>
      <c r="J1270" s="24">
        <v>0</v>
      </c>
      <c r="K1270" s="24">
        <v>0</v>
      </c>
      <c r="L1270" s="24">
        <v>0</v>
      </c>
      <c r="M1270" s="24">
        <v>0</v>
      </c>
      <c r="N1270" s="24">
        <v>0</v>
      </c>
      <c r="O1270" s="24">
        <v>0</v>
      </c>
      <c r="P1270" s="24">
        <v>0</v>
      </c>
      <c r="Q1270" s="24">
        <v>0</v>
      </c>
      <c r="R1270" s="24">
        <v>0</v>
      </c>
      <c r="S1270" s="24">
        <v>0</v>
      </c>
      <c r="T1270" s="24">
        <v>0</v>
      </c>
      <c r="U1270" s="24">
        <v>0</v>
      </c>
      <c r="V1270" s="24">
        <v>0</v>
      </c>
      <c r="W1270" s="24">
        <v>0</v>
      </c>
      <c r="X1270" s="24">
        <v>0</v>
      </c>
      <c r="Y1270" s="24">
        <v>0</v>
      </c>
      <c r="Z1270" s="24">
        <v>0</v>
      </c>
      <c r="AA1270" s="24">
        <v>0</v>
      </c>
      <c r="AB1270" s="24">
        <v>0</v>
      </c>
      <c r="AC1270" s="24">
        <v>0</v>
      </c>
      <c r="AD1270" s="24">
        <v>0</v>
      </c>
      <c r="AE1270" s="24">
        <v>0</v>
      </c>
      <c r="AF1270" s="24">
        <v>0</v>
      </c>
      <c r="AG1270" s="24">
        <v>0</v>
      </c>
      <c r="AH1270" s="24">
        <v>0</v>
      </c>
      <c r="AI1270" s="22" t="str">
        <f t="shared" si="91"/>
        <v>проверка пройдена</v>
      </c>
    </row>
    <row r="1271" spans="1:35" s="16" customFormat="1" ht="35.25" customHeight="1" x14ac:dyDescent="0.25">
      <c r="A1271" s="3" t="s">
        <v>1401</v>
      </c>
      <c r="B1271" s="22" t="s">
        <v>684</v>
      </c>
      <c r="C1271" s="23" t="s">
        <v>644</v>
      </c>
      <c r="D1271" s="22" t="s">
        <v>1400</v>
      </c>
      <c r="E1271" s="3" t="s">
        <v>1021</v>
      </c>
      <c r="F1271" s="22" t="s">
        <v>13</v>
      </c>
      <c r="G1271" s="3" t="s">
        <v>15</v>
      </c>
      <c r="H1271" s="24">
        <v>0</v>
      </c>
      <c r="I1271" s="24">
        <v>0</v>
      </c>
      <c r="J1271" s="24">
        <v>0</v>
      </c>
      <c r="K1271" s="24">
        <v>0</v>
      </c>
      <c r="L1271" s="24">
        <v>0</v>
      </c>
      <c r="M1271" s="24">
        <v>0</v>
      </c>
      <c r="N1271" s="24">
        <v>0</v>
      </c>
      <c r="O1271" s="24">
        <v>0</v>
      </c>
      <c r="P1271" s="24">
        <v>0</v>
      </c>
      <c r="Q1271" s="24">
        <v>0</v>
      </c>
      <c r="R1271" s="24">
        <v>0</v>
      </c>
      <c r="S1271" s="24">
        <v>0</v>
      </c>
      <c r="T1271" s="24">
        <v>0</v>
      </c>
      <c r="U1271" s="24">
        <v>0</v>
      </c>
      <c r="V1271" s="24">
        <v>0</v>
      </c>
      <c r="W1271" s="24">
        <v>0</v>
      </c>
      <c r="X1271" s="24">
        <v>0</v>
      </c>
      <c r="Y1271" s="24">
        <v>0</v>
      </c>
      <c r="Z1271" s="24">
        <v>0</v>
      </c>
      <c r="AA1271" s="24">
        <v>0</v>
      </c>
      <c r="AB1271" s="24">
        <v>0</v>
      </c>
      <c r="AC1271" s="24">
        <v>0</v>
      </c>
      <c r="AD1271" s="24">
        <v>0</v>
      </c>
      <c r="AE1271" s="24">
        <v>0</v>
      </c>
      <c r="AF1271" s="24">
        <v>0</v>
      </c>
      <c r="AG1271" s="24">
        <v>0</v>
      </c>
      <c r="AH1271" s="24">
        <v>0</v>
      </c>
      <c r="AI1271" s="22" t="str">
        <f t="shared" si="91"/>
        <v>проверка пройдена</v>
      </c>
    </row>
    <row r="1272" spans="1:35" s="16" customFormat="1" ht="35.25" customHeight="1" x14ac:dyDescent="0.25">
      <c r="A1272" s="3" t="s">
        <v>1401</v>
      </c>
      <c r="B1272" s="22" t="s">
        <v>684</v>
      </c>
      <c r="C1272" s="23" t="s">
        <v>644</v>
      </c>
      <c r="D1272" s="22" t="s">
        <v>1400</v>
      </c>
      <c r="E1272" s="3" t="s">
        <v>1021</v>
      </c>
      <c r="F1272" s="22" t="s">
        <v>14</v>
      </c>
      <c r="G1272" s="3" t="s">
        <v>18</v>
      </c>
      <c r="H1272" s="24">
        <v>0</v>
      </c>
      <c r="I1272" s="25">
        <v>0</v>
      </c>
      <c r="J1272" s="24">
        <v>0</v>
      </c>
      <c r="K1272" s="24">
        <v>0</v>
      </c>
      <c r="L1272" s="24">
        <v>0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0</v>
      </c>
      <c r="S1272" s="24">
        <v>0</v>
      </c>
      <c r="T1272" s="24">
        <v>0</v>
      </c>
      <c r="U1272" s="24">
        <v>0</v>
      </c>
      <c r="V1272" s="24">
        <v>0</v>
      </c>
      <c r="W1272" s="24">
        <v>0</v>
      </c>
      <c r="X1272" s="24">
        <v>0</v>
      </c>
      <c r="Y1272" s="24">
        <v>0</v>
      </c>
      <c r="Z1272" s="24">
        <v>0</v>
      </c>
      <c r="AA1272" s="24">
        <v>0</v>
      </c>
      <c r="AB1272" s="24">
        <v>0</v>
      </c>
      <c r="AC1272" s="24">
        <v>0</v>
      </c>
      <c r="AD1272" s="24">
        <v>0</v>
      </c>
      <c r="AE1272" s="24">
        <v>0</v>
      </c>
      <c r="AF1272" s="24">
        <v>0</v>
      </c>
      <c r="AG1272" s="24">
        <v>0</v>
      </c>
      <c r="AH1272" s="24">
        <v>0</v>
      </c>
      <c r="AI1272" s="22" t="str">
        <f t="shared" si="91"/>
        <v>проверка пройдена</v>
      </c>
    </row>
    <row r="1273" spans="1:35" s="16" customFormat="1" ht="35.25" customHeight="1" x14ac:dyDescent="0.25">
      <c r="A1273" s="3" t="s">
        <v>1401</v>
      </c>
      <c r="B1273" s="22" t="s">
        <v>684</v>
      </c>
      <c r="C1273" s="23" t="s">
        <v>644</v>
      </c>
      <c r="D1273" s="22" t="s">
        <v>278</v>
      </c>
      <c r="E1273" s="3" t="str">
        <f>VLOOKUP(D1273,'[17]Коды программ'!$A$2:$B$578,2,FALSE)</f>
        <v>Защита в чрезвычайных ситуациях</v>
      </c>
      <c r="F1273" s="22" t="s">
        <v>10</v>
      </c>
      <c r="G1273" s="3" t="s">
        <v>721</v>
      </c>
      <c r="H1273" s="24">
        <v>39</v>
      </c>
      <c r="I1273" s="25">
        <v>4</v>
      </c>
      <c r="J1273" s="24">
        <v>4</v>
      </c>
      <c r="K1273" s="24">
        <v>4</v>
      </c>
      <c r="L1273" s="24">
        <v>0</v>
      </c>
      <c r="M1273" s="24">
        <v>0</v>
      </c>
      <c r="N1273" s="24">
        <v>11</v>
      </c>
      <c r="O1273" s="24">
        <v>9</v>
      </c>
      <c r="P1273" s="24">
        <v>0</v>
      </c>
      <c r="Q1273" s="24">
        <v>0</v>
      </c>
      <c r="R1273" s="24">
        <v>12</v>
      </c>
      <c r="S1273" s="24">
        <v>0</v>
      </c>
      <c r="T1273" s="24">
        <v>0</v>
      </c>
      <c r="U1273" s="24">
        <v>0</v>
      </c>
      <c r="V1273" s="24">
        <v>0</v>
      </c>
      <c r="W1273" s="24">
        <v>0</v>
      </c>
      <c r="X1273" s="24">
        <v>0</v>
      </c>
      <c r="Y1273" s="24">
        <v>3</v>
      </c>
      <c r="Z1273" s="24">
        <v>0</v>
      </c>
      <c r="AA1273" s="24">
        <v>0</v>
      </c>
      <c r="AB1273" s="24">
        <v>0</v>
      </c>
      <c r="AC1273" s="24">
        <v>0</v>
      </c>
      <c r="AD1273" s="24">
        <v>0</v>
      </c>
      <c r="AE1273" s="24">
        <v>0</v>
      </c>
      <c r="AF1273" s="24">
        <v>0</v>
      </c>
      <c r="AG1273" s="24">
        <v>0</v>
      </c>
      <c r="AH1273" s="24">
        <v>0</v>
      </c>
      <c r="AI1273" s="22" t="str">
        <f>IF(H1273=I1273+L1273+M1273+N1273+O1273+P1273+Q1273+R1273+S1273+T1273+U1273+V1273+W1273+X1273+Y1273+Z1273+AA1273+AB1273+AC1273+AD1273+AE1273+AF1273+AG1273,"проверка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74" spans="1:35" s="16" customFormat="1" ht="35.25" customHeight="1" x14ac:dyDescent="0.25">
      <c r="A1274" s="3" t="s">
        <v>1401</v>
      </c>
      <c r="B1274" s="22" t="s">
        <v>684</v>
      </c>
      <c r="C1274" s="23" t="s">
        <v>644</v>
      </c>
      <c r="D1274" s="22" t="s">
        <v>278</v>
      </c>
      <c r="E1274" s="3" t="str">
        <f>VLOOKUP(D1274,'[17]Коды программ'!$A$2:$B$578,2,FALSE)</f>
        <v>Защита в чрезвычайных ситуациях</v>
      </c>
      <c r="F1274" s="22" t="s">
        <v>11</v>
      </c>
      <c r="G1274" s="3" t="s">
        <v>722</v>
      </c>
      <c r="H1274" s="24">
        <v>0</v>
      </c>
      <c r="I1274" s="24">
        <v>0</v>
      </c>
      <c r="J1274" s="24">
        <v>0</v>
      </c>
      <c r="K1274" s="24">
        <v>0</v>
      </c>
      <c r="L1274" s="24">
        <v>0</v>
      </c>
      <c r="M1274" s="24">
        <v>0</v>
      </c>
      <c r="N1274" s="24">
        <v>0</v>
      </c>
      <c r="O1274" s="24">
        <v>0</v>
      </c>
      <c r="P1274" s="24">
        <v>0</v>
      </c>
      <c r="Q1274" s="24">
        <v>0</v>
      </c>
      <c r="R1274" s="24">
        <v>0</v>
      </c>
      <c r="S1274" s="24">
        <v>0</v>
      </c>
      <c r="T1274" s="24">
        <v>0</v>
      </c>
      <c r="U1274" s="24">
        <v>0</v>
      </c>
      <c r="V1274" s="24">
        <v>0</v>
      </c>
      <c r="W1274" s="24">
        <v>0</v>
      </c>
      <c r="X1274" s="24">
        <v>0</v>
      </c>
      <c r="Y1274" s="24">
        <v>0</v>
      </c>
      <c r="Z1274" s="24">
        <v>0</v>
      </c>
      <c r="AA1274" s="24">
        <v>0</v>
      </c>
      <c r="AB1274" s="24">
        <v>0</v>
      </c>
      <c r="AC1274" s="24">
        <v>0</v>
      </c>
      <c r="AD1274" s="24">
        <v>0</v>
      </c>
      <c r="AE1274" s="24">
        <v>0</v>
      </c>
      <c r="AF1274" s="24">
        <v>0</v>
      </c>
      <c r="AG1274" s="24">
        <v>0</v>
      </c>
      <c r="AH1274" s="24">
        <v>0</v>
      </c>
      <c r="AI1274" s="22" t="str">
        <f t="shared" si="91"/>
        <v>проверка пройдена</v>
      </c>
    </row>
    <row r="1275" spans="1:35" s="16" customFormat="1" ht="35.25" customHeight="1" x14ac:dyDescent="0.25">
      <c r="A1275" s="3" t="s">
        <v>1401</v>
      </c>
      <c r="B1275" s="22" t="s">
        <v>684</v>
      </c>
      <c r="C1275" s="23" t="s">
        <v>644</v>
      </c>
      <c r="D1275" s="22" t="s">
        <v>278</v>
      </c>
      <c r="E1275" s="3" t="str">
        <f>VLOOKUP(D1275,'[17]Коды программ'!$A$2:$B$578,2,FALSE)</f>
        <v>Защита в чрезвычайных ситуациях</v>
      </c>
      <c r="F1275" s="22" t="s">
        <v>12</v>
      </c>
      <c r="G1275" s="3" t="s">
        <v>723</v>
      </c>
      <c r="H1275" s="24">
        <v>0</v>
      </c>
      <c r="I1275" s="24">
        <v>0</v>
      </c>
      <c r="J1275" s="24">
        <v>0</v>
      </c>
      <c r="K1275" s="24">
        <v>0</v>
      </c>
      <c r="L1275" s="24">
        <v>0</v>
      </c>
      <c r="M1275" s="24">
        <v>0</v>
      </c>
      <c r="N1275" s="24">
        <v>0</v>
      </c>
      <c r="O1275" s="24">
        <v>0</v>
      </c>
      <c r="P1275" s="24">
        <v>0</v>
      </c>
      <c r="Q1275" s="24">
        <v>0</v>
      </c>
      <c r="R1275" s="24">
        <v>0</v>
      </c>
      <c r="S1275" s="24">
        <v>0</v>
      </c>
      <c r="T1275" s="24">
        <v>0</v>
      </c>
      <c r="U1275" s="24">
        <v>0</v>
      </c>
      <c r="V1275" s="24">
        <v>0</v>
      </c>
      <c r="W1275" s="24">
        <v>0</v>
      </c>
      <c r="X1275" s="24">
        <v>0</v>
      </c>
      <c r="Y1275" s="24">
        <v>0</v>
      </c>
      <c r="Z1275" s="24">
        <v>0</v>
      </c>
      <c r="AA1275" s="24">
        <v>0</v>
      </c>
      <c r="AB1275" s="24">
        <v>0</v>
      </c>
      <c r="AC1275" s="24">
        <v>0</v>
      </c>
      <c r="AD1275" s="24">
        <v>0</v>
      </c>
      <c r="AE1275" s="24">
        <v>0</v>
      </c>
      <c r="AF1275" s="24">
        <v>0</v>
      </c>
      <c r="AG1275" s="24">
        <v>0</v>
      </c>
      <c r="AH1275" s="24">
        <v>0</v>
      </c>
      <c r="AI1275" s="22" t="str">
        <f t="shared" si="91"/>
        <v>проверка пройдена</v>
      </c>
    </row>
    <row r="1276" spans="1:35" s="16" customFormat="1" ht="35.25" customHeight="1" x14ac:dyDescent="0.25">
      <c r="A1276" s="3" t="s">
        <v>1401</v>
      </c>
      <c r="B1276" s="22" t="s">
        <v>684</v>
      </c>
      <c r="C1276" s="23" t="s">
        <v>644</v>
      </c>
      <c r="D1276" s="22" t="s">
        <v>278</v>
      </c>
      <c r="E1276" s="3" t="str">
        <f>VLOOKUP(D1276,'[17]Коды программ'!$A$2:$B$578,2,FALSE)</f>
        <v>Защита в чрезвычайных ситуациях</v>
      </c>
      <c r="F1276" s="22" t="s">
        <v>13</v>
      </c>
      <c r="G1276" s="3" t="s">
        <v>15</v>
      </c>
      <c r="H1276" s="24">
        <v>0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  <c r="V1276" s="24">
        <v>0</v>
      </c>
      <c r="W1276" s="24">
        <v>0</v>
      </c>
      <c r="X1276" s="24">
        <v>0</v>
      </c>
      <c r="Y1276" s="24">
        <v>0</v>
      </c>
      <c r="Z1276" s="24">
        <v>0</v>
      </c>
      <c r="AA1276" s="24">
        <v>0</v>
      </c>
      <c r="AB1276" s="24">
        <v>0</v>
      </c>
      <c r="AC1276" s="24">
        <v>0</v>
      </c>
      <c r="AD1276" s="24">
        <v>0</v>
      </c>
      <c r="AE1276" s="24">
        <v>0</v>
      </c>
      <c r="AF1276" s="24">
        <v>0</v>
      </c>
      <c r="AG1276" s="24">
        <v>0</v>
      </c>
      <c r="AH1276" s="24">
        <v>0</v>
      </c>
      <c r="AI1276" s="22" t="str">
        <f t="shared" si="91"/>
        <v>проверка пройдена</v>
      </c>
    </row>
    <row r="1277" spans="1:35" s="16" customFormat="1" ht="35.25" customHeight="1" x14ac:dyDescent="0.25">
      <c r="A1277" s="3" t="s">
        <v>1401</v>
      </c>
      <c r="B1277" s="22" t="s">
        <v>684</v>
      </c>
      <c r="C1277" s="23" t="s">
        <v>644</v>
      </c>
      <c r="D1277" s="22" t="s">
        <v>278</v>
      </c>
      <c r="E1277" s="3" t="str">
        <f>VLOOKUP(D1277,'[17]Коды программ'!$A$2:$B$578,2,FALSE)</f>
        <v>Защита в чрезвычайных ситуациях</v>
      </c>
      <c r="F1277" s="22" t="s">
        <v>14</v>
      </c>
      <c r="G1277" s="3" t="s">
        <v>18</v>
      </c>
      <c r="H1277" s="24">
        <v>0</v>
      </c>
      <c r="I1277" s="25">
        <v>0</v>
      </c>
      <c r="J1277" s="24">
        <v>0</v>
      </c>
      <c r="K1277" s="24">
        <v>0</v>
      </c>
      <c r="L1277" s="24">
        <v>0</v>
      </c>
      <c r="M1277" s="24">
        <v>0</v>
      </c>
      <c r="N1277" s="24">
        <v>0</v>
      </c>
      <c r="O1277" s="24">
        <v>0</v>
      </c>
      <c r="P1277" s="24">
        <v>0</v>
      </c>
      <c r="Q1277" s="24">
        <v>0</v>
      </c>
      <c r="R1277" s="24">
        <v>0</v>
      </c>
      <c r="S1277" s="24">
        <v>0</v>
      </c>
      <c r="T1277" s="24">
        <v>0</v>
      </c>
      <c r="U1277" s="24">
        <v>0</v>
      </c>
      <c r="V1277" s="24">
        <v>0</v>
      </c>
      <c r="W1277" s="24">
        <v>0</v>
      </c>
      <c r="X1277" s="24">
        <v>0</v>
      </c>
      <c r="Y1277" s="24">
        <v>0</v>
      </c>
      <c r="Z1277" s="24">
        <v>0</v>
      </c>
      <c r="AA1277" s="24">
        <v>0</v>
      </c>
      <c r="AB1277" s="24">
        <v>0</v>
      </c>
      <c r="AC1277" s="24">
        <v>0</v>
      </c>
      <c r="AD1277" s="24">
        <v>0</v>
      </c>
      <c r="AE1277" s="24">
        <v>0</v>
      </c>
      <c r="AF1277" s="24">
        <v>0</v>
      </c>
      <c r="AG1277" s="24">
        <v>0</v>
      </c>
      <c r="AH1277" s="24">
        <v>0</v>
      </c>
      <c r="AI1277" s="22" t="str">
        <f t="shared" si="91"/>
        <v>проверка пройдена</v>
      </c>
    </row>
    <row r="1278" spans="1:35" s="16" customFormat="1" ht="35.25" customHeight="1" x14ac:dyDescent="0.25">
      <c r="A1278" s="3" t="s">
        <v>1401</v>
      </c>
      <c r="B1278" s="22" t="s">
        <v>684</v>
      </c>
      <c r="C1278" s="23" t="s">
        <v>644</v>
      </c>
      <c r="D1278" s="22" t="s">
        <v>507</v>
      </c>
      <c r="E1278" s="3" t="str">
        <f>VLOOKUP(D1278,'[9]Коды программ'!$A$2:$B$578,2,FALSE)</f>
        <v>Право и судебное администрирование</v>
      </c>
      <c r="F1278" s="22" t="s">
        <v>10</v>
      </c>
      <c r="G1278" s="3" t="s">
        <v>721</v>
      </c>
      <c r="H1278" s="24">
        <v>45</v>
      </c>
      <c r="I1278" s="25">
        <v>0</v>
      </c>
      <c r="J1278" s="24">
        <v>0</v>
      </c>
      <c r="K1278" s="24">
        <v>0</v>
      </c>
      <c r="L1278" s="24">
        <v>0</v>
      </c>
      <c r="M1278" s="24">
        <v>0</v>
      </c>
      <c r="N1278" s="24">
        <v>29</v>
      </c>
      <c r="O1278" s="24">
        <v>5</v>
      </c>
      <c r="P1278" s="24">
        <v>0</v>
      </c>
      <c r="Q1278" s="24">
        <v>1</v>
      </c>
      <c r="R1278" s="24">
        <v>10</v>
      </c>
      <c r="S1278" s="24">
        <v>0</v>
      </c>
      <c r="T1278" s="24">
        <v>0</v>
      </c>
      <c r="U1278" s="24">
        <v>0</v>
      </c>
      <c r="V1278" s="24">
        <v>0</v>
      </c>
      <c r="W1278" s="24">
        <v>0</v>
      </c>
      <c r="X1278" s="24">
        <v>0</v>
      </c>
      <c r="Y1278" s="24">
        <v>0</v>
      </c>
      <c r="Z1278" s="24">
        <v>0</v>
      </c>
      <c r="AA1278" s="24">
        <v>0</v>
      </c>
      <c r="AB1278" s="24">
        <v>0</v>
      </c>
      <c r="AC1278" s="24">
        <v>0</v>
      </c>
      <c r="AD1278" s="24">
        <v>0</v>
      </c>
      <c r="AE1278" s="24">
        <v>0</v>
      </c>
      <c r="AF1278" s="24">
        <v>0</v>
      </c>
      <c r="AG1278" s="24">
        <v>0</v>
      </c>
      <c r="AH1278" s="24">
        <v>0</v>
      </c>
      <c r="AI1278" s="22" t="str">
        <f>IF(H1278=I1278+L1278+M1278+N1278+O1278+P1278+Q1278+R1278+S1278+T1278+U1278+V1278+W1278+X1278+Y1278+Z1278+AA1278+AB1278+AC1278+AD1278+AE1278+AF1278+AG1278,"проверка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79" spans="1:35" s="16" customFormat="1" ht="35.25" customHeight="1" x14ac:dyDescent="0.25">
      <c r="A1279" s="3" t="s">
        <v>1401</v>
      </c>
      <c r="B1279" s="22" t="s">
        <v>684</v>
      </c>
      <c r="C1279" s="23" t="s">
        <v>644</v>
      </c>
      <c r="D1279" s="22" t="s">
        <v>507</v>
      </c>
      <c r="E1279" s="3" t="str">
        <f>VLOOKUP(D1279,'[9]Коды программ'!$A$2:$B$578,2,FALSE)</f>
        <v>Право и судебное администрирование</v>
      </c>
      <c r="F1279" s="22" t="s">
        <v>11</v>
      </c>
      <c r="G1279" s="3" t="s">
        <v>722</v>
      </c>
      <c r="H1279" s="24">
        <v>0</v>
      </c>
      <c r="I1279" s="24">
        <v>0</v>
      </c>
      <c r="J1279" s="24">
        <v>0</v>
      </c>
      <c r="K1279" s="24">
        <v>0</v>
      </c>
      <c r="L1279" s="24">
        <v>0</v>
      </c>
      <c r="M1279" s="24">
        <v>0</v>
      </c>
      <c r="N1279" s="24">
        <v>0</v>
      </c>
      <c r="O1279" s="24">
        <v>0</v>
      </c>
      <c r="P1279" s="24">
        <v>0</v>
      </c>
      <c r="Q1279" s="24">
        <v>0</v>
      </c>
      <c r="R1279" s="24">
        <v>0</v>
      </c>
      <c r="S1279" s="24">
        <v>0</v>
      </c>
      <c r="T1279" s="24">
        <v>0</v>
      </c>
      <c r="U1279" s="24">
        <v>0</v>
      </c>
      <c r="V1279" s="24">
        <v>0</v>
      </c>
      <c r="W1279" s="24">
        <v>0</v>
      </c>
      <c r="X1279" s="24">
        <v>0</v>
      </c>
      <c r="Y1279" s="24">
        <v>0</v>
      </c>
      <c r="Z1279" s="24">
        <v>0</v>
      </c>
      <c r="AA1279" s="24">
        <v>0</v>
      </c>
      <c r="AB1279" s="24">
        <v>0</v>
      </c>
      <c r="AC1279" s="24">
        <v>0</v>
      </c>
      <c r="AD1279" s="24">
        <v>0</v>
      </c>
      <c r="AE1279" s="24">
        <v>0</v>
      </c>
      <c r="AF1279" s="24">
        <v>0</v>
      </c>
      <c r="AG1279" s="24">
        <v>0</v>
      </c>
      <c r="AH1279" s="24">
        <v>0</v>
      </c>
      <c r="AI1279" s="22" t="str">
        <f t="shared" si="91"/>
        <v>проверка пройдена</v>
      </c>
    </row>
    <row r="1280" spans="1:35" s="16" customFormat="1" ht="35.25" customHeight="1" x14ac:dyDescent="0.25">
      <c r="A1280" s="3" t="s">
        <v>1401</v>
      </c>
      <c r="B1280" s="22" t="s">
        <v>684</v>
      </c>
      <c r="C1280" s="23" t="s">
        <v>644</v>
      </c>
      <c r="D1280" s="22" t="s">
        <v>507</v>
      </c>
      <c r="E1280" s="3" t="str">
        <f>VLOOKUP(D1280,'[9]Коды программ'!$A$2:$B$578,2,FALSE)</f>
        <v>Право и судебное администрирование</v>
      </c>
      <c r="F1280" s="22" t="s">
        <v>12</v>
      </c>
      <c r="G1280" s="3" t="s">
        <v>723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  <c r="V1280" s="24">
        <v>0</v>
      </c>
      <c r="W1280" s="24">
        <v>0</v>
      </c>
      <c r="X1280" s="24">
        <v>0</v>
      </c>
      <c r="Y1280" s="24">
        <v>0</v>
      </c>
      <c r="Z1280" s="24">
        <v>0</v>
      </c>
      <c r="AA1280" s="24">
        <v>0</v>
      </c>
      <c r="AB1280" s="24">
        <v>0</v>
      </c>
      <c r="AC1280" s="24">
        <v>0</v>
      </c>
      <c r="AD1280" s="24">
        <v>0</v>
      </c>
      <c r="AE1280" s="24">
        <v>0</v>
      </c>
      <c r="AF1280" s="24">
        <v>0</v>
      </c>
      <c r="AG1280" s="24">
        <v>0</v>
      </c>
      <c r="AH1280" s="24">
        <v>0</v>
      </c>
      <c r="AI1280" s="22" t="str">
        <f t="shared" si="91"/>
        <v>проверка пройдена</v>
      </c>
    </row>
    <row r="1281" spans="1:35" s="16" customFormat="1" ht="35.25" customHeight="1" x14ac:dyDescent="0.25">
      <c r="A1281" s="3" t="s">
        <v>1401</v>
      </c>
      <c r="B1281" s="22" t="s">
        <v>684</v>
      </c>
      <c r="C1281" s="23" t="s">
        <v>644</v>
      </c>
      <c r="D1281" s="22" t="s">
        <v>507</v>
      </c>
      <c r="E1281" s="3" t="str">
        <f>VLOOKUP(D1281,'[9]Коды программ'!$A$2:$B$578,2,FALSE)</f>
        <v>Право и судебное администрирование</v>
      </c>
      <c r="F1281" s="22" t="s">
        <v>13</v>
      </c>
      <c r="G1281" s="3" t="s">
        <v>15</v>
      </c>
      <c r="H1281" s="24">
        <v>0</v>
      </c>
      <c r="I1281" s="24">
        <v>0</v>
      </c>
      <c r="J1281" s="24">
        <v>0</v>
      </c>
      <c r="K1281" s="24">
        <v>0</v>
      </c>
      <c r="L1281" s="24">
        <v>0</v>
      </c>
      <c r="M1281" s="24">
        <v>0</v>
      </c>
      <c r="N1281" s="24">
        <v>0</v>
      </c>
      <c r="O1281" s="24">
        <v>0</v>
      </c>
      <c r="P1281" s="24">
        <v>0</v>
      </c>
      <c r="Q1281" s="24">
        <v>0</v>
      </c>
      <c r="R1281" s="24">
        <v>0</v>
      </c>
      <c r="S1281" s="24">
        <v>0</v>
      </c>
      <c r="T1281" s="24">
        <v>0</v>
      </c>
      <c r="U1281" s="24">
        <v>0</v>
      </c>
      <c r="V1281" s="24">
        <v>0</v>
      </c>
      <c r="W1281" s="24">
        <v>0</v>
      </c>
      <c r="X1281" s="24">
        <v>0</v>
      </c>
      <c r="Y1281" s="24">
        <v>0</v>
      </c>
      <c r="Z1281" s="24">
        <v>0</v>
      </c>
      <c r="AA1281" s="24">
        <v>0</v>
      </c>
      <c r="AB1281" s="24">
        <v>0</v>
      </c>
      <c r="AC1281" s="24">
        <v>0</v>
      </c>
      <c r="AD1281" s="24">
        <v>0</v>
      </c>
      <c r="AE1281" s="24">
        <v>0</v>
      </c>
      <c r="AF1281" s="24">
        <v>0</v>
      </c>
      <c r="AG1281" s="24">
        <v>0</v>
      </c>
      <c r="AH1281" s="24">
        <v>0</v>
      </c>
      <c r="AI1281" s="22" t="str">
        <f t="shared" si="91"/>
        <v>проверка пройдена</v>
      </c>
    </row>
    <row r="1282" spans="1:35" s="16" customFormat="1" ht="35.25" customHeight="1" x14ac:dyDescent="0.25">
      <c r="A1282" s="3" t="s">
        <v>1401</v>
      </c>
      <c r="B1282" s="22" t="s">
        <v>684</v>
      </c>
      <c r="C1282" s="23" t="s">
        <v>644</v>
      </c>
      <c r="D1282" s="22" t="s">
        <v>507</v>
      </c>
      <c r="E1282" s="3" t="str">
        <f>VLOOKUP(D1282,'[9]Коды программ'!$A$2:$B$578,2,FALSE)</f>
        <v>Право и судебное администрирование</v>
      </c>
      <c r="F1282" s="22" t="s">
        <v>14</v>
      </c>
      <c r="G1282" s="3" t="s">
        <v>18</v>
      </c>
      <c r="H1282" s="24">
        <v>0</v>
      </c>
      <c r="I1282" s="25">
        <v>0</v>
      </c>
      <c r="J1282" s="24">
        <v>0</v>
      </c>
      <c r="K1282" s="24">
        <v>0</v>
      </c>
      <c r="L1282" s="24">
        <v>0</v>
      </c>
      <c r="M1282" s="24">
        <v>0</v>
      </c>
      <c r="N1282" s="24">
        <v>0</v>
      </c>
      <c r="O1282" s="24">
        <v>0</v>
      </c>
      <c r="P1282" s="24">
        <v>0</v>
      </c>
      <c r="Q1282" s="24">
        <v>0</v>
      </c>
      <c r="R1282" s="24">
        <v>0</v>
      </c>
      <c r="S1282" s="24">
        <v>0</v>
      </c>
      <c r="T1282" s="24">
        <v>0</v>
      </c>
      <c r="U1282" s="24">
        <v>0</v>
      </c>
      <c r="V1282" s="24">
        <v>0</v>
      </c>
      <c r="W1282" s="24">
        <v>0</v>
      </c>
      <c r="X1282" s="24">
        <v>0</v>
      </c>
      <c r="Y1282" s="24">
        <v>0</v>
      </c>
      <c r="Z1282" s="24">
        <v>0</v>
      </c>
      <c r="AA1282" s="24">
        <v>0</v>
      </c>
      <c r="AB1282" s="24">
        <v>0</v>
      </c>
      <c r="AC1282" s="24">
        <v>0</v>
      </c>
      <c r="AD1282" s="24">
        <v>0</v>
      </c>
      <c r="AE1282" s="24">
        <v>0</v>
      </c>
      <c r="AF1282" s="24">
        <v>0</v>
      </c>
      <c r="AG1282" s="24">
        <v>0</v>
      </c>
      <c r="AH1282" s="24">
        <v>0</v>
      </c>
      <c r="AI1282" s="22" t="str">
        <f t="shared" si="91"/>
        <v>проверка пройдена</v>
      </c>
    </row>
    <row r="1283" spans="1:35" s="16" customFormat="1" ht="35.25" customHeight="1" x14ac:dyDescent="0.25">
      <c r="A1283" s="3" t="s">
        <v>1402</v>
      </c>
      <c r="B1283" s="22" t="s">
        <v>684</v>
      </c>
      <c r="C1283" s="23" t="s">
        <v>644</v>
      </c>
      <c r="D1283" s="22" t="s">
        <v>505</v>
      </c>
      <c r="E1283" s="3" t="str">
        <f>VLOOKUP(D1283,'Коды программ'!$A$2:$B$578,2,FALSE)</f>
        <v>Право и организация социального обеспечения</v>
      </c>
      <c r="F1283" s="22" t="s">
        <v>10</v>
      </c>
      <c r="G1283" s="3" t="s">
        <v>721</v>
      </c>
      <c r="H1283" s="24">
        <v>615</v>
      </c>
      <c r="I1283" s="25">
        <v>162</v>
      </c>
      <c r="J1283" s="24">
        <v>0</v>
      </c>
      <c r="K1283" s="24">
        <v>0</v>
      </c>
      <c r="L1283" s="24">
        <v>0</v>
      </c>
      <c r="M1283" s="24">
        <v>0</v>
      </c>
      <c r="N1283" s="24">
        <v>0</v>
      </c>
      <c r="O1283" s="24">
        <v>15</v>
      </c>
      <c r="P1283" s="24">
        <v>0</v>
      </c>
      <c r="Q1283" s="24">
        <v>0</v>
      </c>
      <c r="R1283" s="24">
        <v>0</v>
      </c>
      <c r="S1283" s="24">
        <v>0</v>
      </c>
      <c r="T1283" s="24">
        <v>0</v>
      </c>
      <c r="U1283" s="24">
        <v>0</v>
      </c>
      <c r="V1283" s="24">
        <v>0</v>
      </c>
      <c r="W1283" s="24">
        <v>0</v>
      </c>
      <c r="X1283" s="24">
        <v>0</v>
      </c>
      <c r="Y1283" s="24">
        <v>0</v>
      </c>
      <c r="Z1283" s="24">
        <v>0</v>
      </c>
      <c r="AA1283" s="24">
        <v>0</v>
      </c>
      <c r="AB1283" s="24">
        <v>138</v>
      </c>
      <c r="AC1283" s="24">
        <v>11</v>
      </c>
      <c r="AD1283" s="24">
        <v>15</v>
      </c>
      <c r="AE1283" s="24">
        <v>0</v>
      </c>
      <c r="AF1283" s="24">
        <v>0</v>
      </c>
      <c r="AG1283" s="24">
        <v>274</v>
      </c>
      <c r="AH1283" s="24">
        <v>0</v>
      </c>
      <c r="AI1283" s="22" t="str">
        <f>IF(H1283=I1283+L1283+M1283+N1283+O1283+P1283+Q1283+R1283+S1283+T1283+U1283+V1283+W1283+X1283+Y1283+Z1283+AA1283+AB1283+AC1283+AD1283+AE1283+AF1283+AG1283,"проверка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84" spans="1:35" s="16" customFormat="1" ht="35.25" customHeight="1" x14ac:dyDescent="0.25">
      <c r="A1284" s="3" t="s">
        <v>1402</v>
      </c>
      <c r="B1284" s="22" t="s">
        <v>684</v>
      </c>
      <c r="C1284" s="23" t="s">
        <v>644</v>
      </c>
      <c r="D1284" s="22" t="s">
        <v>505</v>
      </c>
      <c r="E1284" s="3" t="str">
        <f>VLOOKUP(D1284,'Коды программ'!$A$2:$B$578,2,FALSE)</f>
        <v>Право и организация социального обеспечения</v>
      </c>
      <c r="F1284" s="22" t="s">
        <v>11</v>
      </c>
      <c r="G1284" s="3" t="s">
        <v>722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  <c r="V1284" s="24">
        <v>0</v>
      </c>
      <c r="W1284" s="24">
        <v>0</v>
      </c>
      <c r="X1284" s="24">
        <v>0</v>
      </c>
      <c r="Y1284" s="24">
        <v>0</v>
      </c>
      <c r="Z1284" s="24">
        <v>0</v>
      </c>
      <c r="AA1284" s="24">
        <v>0</v>
      </c>
      <c r="AB1284" s="24">
        <v>0</v>
      </c>
      <c r="AC1284" s="24">
        <v>0</v>
      </c>
      <c r="AD1284" s="24">
        <v>0</v>
      </c>
      <c r="AE1284" s="24">
        <v>0</v>
      </c>
      <c r="AF1284" s="24">
        <v>0</v>
      </c>
      <c r="AG1284" s="24">
        <v>0</v>
      </c>
      <c r="AH1284" s="24">
        <v>0</v>
      </c>
      <c r="AI1284" s="22" t="str">
        <f t="shared" ref="AI1284:AI1287" si="92">IF(H1284=I1284+L1284+M1284+N1284+O1284+P1284+Q1284+R1284+S1284+T1284+U1284+V1284+W1284+X1284+Y1284+Z1284+AA1284+AB1284+AC1284+AD1284+AE1284+AF1284+AG1284,"проверка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85" spans="1:35" s="16" customFormat="1" ht="35.25" customHeight="1" x14ac:dyDescent="0.25">
      <c r="A1285" s="3" t="s">
        <v>1402</v>
      </c>
      <c r="B1285" s="22" t="s">
        <v>684</v>
      </c>
      <c r="C1285" s="23" t="s">
        <v>644</v>
      </c>
      <c r="D1285" s="22" t="s">
        <v>505</v>
      </c>
      <c r="E1285" s="3" t="str">
        <f>VLOOKUP(D1285,'Коды программ'!$A$2:$B$578,2,FALSE)</f>
        <v>Право и организация социального обеспечения</v>
      </c>
      <c r="F1285" s="22" t="s">
        <v>12</v>
      </c>
      <c r="G1285" s="3" t="s">
        <v>723</v>
      </c>
      <c r="H1285" s="24">
        <v>0</v>
      </c>
      <c r="I1285" s="24">
        <v>0</v>
      </c>
      <c r="J1285" s="24">
        <v>0</v>
      </c>
      <c r="K1285" s="24">
        <v>0</v>
      </c>
      <c r="L1285" s="24">
        <v>0</v>
      </c>
      <c r="M1285" s="24">
        <v>0</v>
      </c>
      <c r="N1285" s="24">
        <v>0</v>
      </c>
      <c r="O1285" s="24">
        <v>0</v>
      </c>
      <c r="P1285" s="24">
        <v>0</v>
      </c>
      <c r="Q1285" s="24">
        <v>0</v>
      </c>
      <c r="R1285" s="24">
        <v>0</v>
      </c>
      <c r="S1285" s="24">
        <v>0</v>
      </c>
      <c r="T1285" s="24">
        <v>0</v>
      </c>
      <c r="U1285" s="24">
        <v>0</v>
      </c>
      <c r="V1285" s="24">
        <v>0</v>
      </c>
      <c r="W1285" s="24">
        <v>0</v>
      </c>
      <c r="X1285" s="24">
        <v>0</v>
      </c>
      <c r="Y1285" s="24">
        <v>0</v>
      </c>
      <c r="Z1285" s="24">
        <v>0</v>
      </c>
      <c r="AA1285" s="24">
        <v>0</v>
      </c>
      <c r="AB1285" s="24">
        <v>0</v>
      </c>
      <c r="AC1285" s="24">
        <v>0</v>
      </c>
      <c r="AD1285" s="24">
        <v>0</v>
      </c>
      <c r="AE1285" s="24">
        <v>0</v>
      </c>
      <c r="AF1285" s="24">
        <v>0</v>
      </c>
      <c r="AG1285" s="24">
        <v>0</v>
      </c>
      <c r="AH1285" s="24">
        <v>0</v>
      </c>
      <c r="AI1285" s="22" t="str">
        <f t="shared" si="92"/>
        <v>проверка пройдена</v>
      </c>
    </row>
    <row r="1286" spans="1:35" s="16" customFormat="1" ht="35.25" customHeight="1" x14ac:dyDescent="0.25">
      <c r="A1286" s="3" t="s">
        <v>1402</v>
      </c>
      <c r="B1286" s="22" t="s">
        <v>684</v>
      </c>
      <c r="C1286" s="23" t="s">
        <v>644</v>
      </c>
      <c r="D1286" s="22" t="s">
        <v>505</v>
      </c>
      <c r="E1286" s="3" t="str">
        <f>VLOOKUP(D1286,'Коды программ'!$A$2:$B$578,2,FALSE)</f>
        <v>Право и организация социального обеспечения</v>
      </c>
      <c r="F1286" s="22" t="s">
        <v>13</v>
      </c>
      <c r="G1286" s="3" t="s">
        <v>15</v>
      </c>
      <c r="H1286" s="24">
        <v>1</v>
      </c>
      <c r="I1286" s="25">
        <v>1</v>
      </c>
      <c r="J1286" s="24">
        <v>0</v>
      </c>
      <c r="K1286" s="24">
        <v>0</v>
      </c>
      <c r="L1286" s="24">
        <v>0</v>
      </c>
      <c r="M1286" s="24">
        <v>0</v>
      </c>
      <c r="N1286" s="24">
        <v>0</v>
      </c>
      <c r="O1286" s="24">
        <v>0</v>
      </c>
      <c r="P1286" s="24">
        <v>0</v>
      </c>
      <c r="Q1286" s="24">
        <v>0</v>
      </c>
      <c r="R1286" s="24">
        <v>0</v>
      </c>
      <c r="S1286" s="24">
        <v>0</v>
      </c>
      <c r="T1286" s="24">
        <v>0</v>
      </c>
      <c r="U1286" s="24">
        <v>0</v>
      </c>
      <c r="V1286" s="24">
        <v>0</v>
      </c>
      <c r="W1286" s="24">
        <v>0</v>
      </c>
      <c r="X1286" s="24">
        <v>0</v>
      </c>
      <c r="Y1286" s="24">
        <v>0</v>
      </c>
      <c r="Z1286" s="24">
        <v>0</v>
      </c>
      <c r="AA1286" s="24">
        <v>0</v>
      </c>
      <c r="AB1286" s="24">
        <v>0</v>
      </c>
      <c r="AC1286" s="24">
        <v>0</v>
      </c>
      <c r="AD1286" s="24">
        <v>0</v>
      </c>
      <c r="AE1286" s="24">
        <v>0</v>
      </c>
      <c r="AF1286" s="24">
        <v>0</v>
      </c>
      <c r="AG1286" s="24">
        <v>0</v>
      </c>
      <c r="AH1286" s="24">
        <v>0</v>
      </c>
      <c r="AI1286" s="22" t="str">
        <f t="shared" si="92"/>
        <v>проверка пройдена</v>
      </c>
    </row>
    <row r="1287" spans="1:35" s="16" customFormat="1" ht="35.25" customHeight="1" x14ac:dyDescent="0.25">
      <c r="A1287" s="3" t="s">
        <v>1402</v>
      </c>
      <c r="B1287" s="22" t="s">
        <v>684</v>
      </c>
      <c r="C1287" s="23" t="s">
        <v>644</v>
      </c>
      <c r="D1287" s="22" t="s">
        <v>505</v>
      </c>
      <c r="E1287" s="3" t="str">
        <f>VLOOKUP(D1287,'Коды программ'!$A$2:$B$578,2,FALSE)</f>
        <v>Право и организация социального обеспечения</v>
      </c>
      <c r="F1287" s="22" t="s">
        <v>14</v>
      </c>
      <c r="G1287" s="3" t="s">
        <v>18</v>
      </c>
      <c r="H1287" s="24">
        <v>0</v>
      </c>
      <c r="I1287" s="25">
        <v>0</v>
      </c>
      <c r="J1287" s="24">
        <v>0</v>
      </c>
      <c r="K1287" s="24">
        <v>0</v>
      </c>
      <c r="L1287" s="24">
        <v>0</v>
      </c>
      <c r="M1287" s="24">
        <v>0</v>
      </c>
      <c r="N1287" s="24">
        <v>0</v>
      </c>
      <c r="O1287" s="24">
        <v>0</v>
      </c>
      <c r="P1287" s="24">
        <v>0</v>
      </c>
      <c r="Q1287" s="24">
        <v>0</v>
      </c>
      <c r="R1287" s="24">
        <v>0</v>
      </c>
      <c r="S1287" s="24">
        <v>0</v>
      </c>
      <c r="T1287" s="24">
        <v>0</v>
      </c>
      <c r="U1287" s="24">
        <v>0</v>
      </c>
      <c r="V1287" s="24">
        <v>0</v>
      </c>
      <c r="W1287" s="24">
        <v>0</v>
      </c>
      <c r="X1287" s="24">
        <v>0</v>
      </c>
      <c r="Y1287" s="24">
        <v>0</v>
      </c>
      <c r="Z1287" s="24">
        <v>0</v>
      </c>
      <c r="AA1287" s="24">
        <v>0</v>
      </c>
      <c r="AB1287" s="24">
        <v>0</v>
      </c>
      <c r="AC1287" s="24">
        <v>0</v>
      </c>
      <c r="AD1287" s="24">
        <v>0</v>
      </c>
      <c r="AE1287" s="24">
        <v>0</v>
      </c>
      <c r="AF1287" s="24">
        <v>0</v>
      </c>
      <c r="AG1287" s="24">
        <v>0</v>
      </c>
      <c r="AH1287" s="24">
        <v>0</v>
      </c>
      <c r="AI1287" s="22" t="str">
        <f t="shared" si="92"/>
        <v>проверка пройдена</v>
      </c>
    </row>
    <row r="1288" spans="1:35" s="16" customFormat="1" ht="35.25" customHeight="1" x14ac:dyDescent="0.25">
      <c r="A1288" s="3" t="s">
        <v>1403</v>
      </c>
      <c r="B1288" s="22" t="s">
        <v>684</v>
      </c>
      <c r="C1288" s="23" t="s">
        <v>644</v>
      </c>
      <c r="D1288" s="22" t="s">
        <v>445</v>
      </c>
      <c r="E1288" s="3" t="str">
        <f>VLOOKUP(D1288,'[42]Коды программ'!$A$2:$B$578,2,FALSE)</f>
        <v>Сестринское дело</v>
      </c>
      <c r="F1288" s="22" t="s">
        <v>10</v>
      </c>
      <c r="G1288" s="3" t="s">
        <v>721</v>
      </c>
      <c r="H1288" s="24">
        <v>120</v>
      </c>
      <c r="I1288" s="25">
        <v>74</v>
      </c>
      <c r="J1288" s="24">
        <v>20</v>
      </c>
      <c r="K1288" s="24">
        <v>0</v>
      </c>
      <c r="L1288" s="24">
        <v>20</v>
      </c>
      <c r="M1288" s="24">
        <v>26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0</v>
      </c>
      <c r="U1288" s="24">
        <v>0</v>
      </c>
      <c r="V1288" s="24">
        <v>0</v>
      </c>
      <c r="W1288" s="24">
        <v>0</v>
      </c>
      <c r="X1288" s="24">
        <v>0</v>
      </c>
      <c r="Y1288" s="24">
        <v>0</v>
      </c>
      <c r="Z1288" s="24">
        <v>0</v>
      </c>
      <c r="AA1288" s="24">
        <v>0</v>
      </c>
      <c r="AB1288" s="24">
        <v>0</v>
      </c>
      <c r="AC1288" s="24">
        <v>0</v>
      </c>
      <c r="AD1288" s="24">
        <v>0</v>
      </c>
      <c r="AE1288" s="24">
        <v>0</v>
      </c>
      <c r="AF1288" s="24">
        <v>0</v>
      </c>
      <c r="AG1288" s="24">
        <v>0</v>
      </c>
      <c r="AH1288" s="24">
        <v>0</v>
      </c>
      <c r="AI1288" s="22" t="str">
        <f>IF(H1288=I1288+L1288+M1288+N1288+O1288+P1288+Q1288+R1288+S1288+T1288+U1288+V1288+W1288+X1288+Y1288+Z1288+AA1288+AB1288+AC1288+AD1288+AE1288+AF1288+AG1288,"проверка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89" spans="1:35" s="16" customFormat="1" ht="35.25" customHeight="1" x14ac:dyDescent="0.25">
      <c r="A1289" s="3" t="s">
        <v>1403</v>
      </c>
      <c r="B1289" s="22" t="s">
        <v>684</v>
      </c>
      <c r="C1289" s="23" t="s">
        <v>644</v>
      </c>
      <c r="D1289" s="22" t="s">
        <v>445</v>
      </c>
      <c r="E1289" s="3" t="str">
        <f>VLOOKUP(D1289,'[42]Коды программ'!$A$2:$B$578,2,FALSE)</f>
        <v>Сестринское дело</v>
      </c>
      <c r="F1289" s="22" t="s">
        <v>11</v>
      </c>
      <c r="G1289" s="3" t="s">
        <v>722</v>
      </c>
      <c r="H1289" s="24">
        <v>0</v>
      </c>
      <c r="I1289" s="24">
        <v>0</v>
      </c>
      <c r="J1289" s="24">
        <v>0</v>
      </c>
      <c r="K1289" s="24">
        <v>0</v>
      </c>
      <c r="L1289" s="24">
        <v>0</v>
      </c>
      <c r="M1289" s="24">
        <v>0</v>
      </c>
      <c r="N1289" s="24">
        <v>0</v>
      </c>
      <c r="O1289" s="24">
        <v>0</v>
      </c>
      <c r="P1289" s="24">
        <v>0</v>
      </c>
      <c r="Q1289" s="24">
        <v>0</v>
      </c>
      <c r="R1289" s="24">
        <v>0</v>
      </c>
      <c r="S1289" s="24">
        <v>0</v>
      </c>
      <c r="T1289" s="24">
        <v>0</v>
      </c>
      <c r="U1289" s="24">
        <v>0</v>
      </c>
      <c r="V1289" s="24">
        <v>0</v>
      </c>
      <c r="W1289" s="24">
        <v>0</v>
      </c>
      <c r="X1289" s="24">
        <v>0</v>
      </c>
      <c r="Y1289" s="24">
        <v>0</v>
      </c>
      <c r="Z1289" s="24">
        <v>0</v>
      </c>
      <c r="AA1289" s="24">
        <v>0</v>
      </c>
      <c r="AB1289" s="24">
        <v>0</v>
      </c>
      <c r="AC1289" s="24">
        <v>0</v>
      </c>
      <c r="AD1289" s="24">
        <v>0</v>
      </c>
      <c r="AE1289" s="24">
        <v>0</v>
      </c>
      <c r="AF1289" s="24">
        <v>0</v>
      </c>
      <c r="AG1289" s="24">
        <v>0</v>
      </c>
      <c r="AH1289" s="24">
        <v>0</v>
      </c>
      <c r="AI1289" s="22" t="str">
        <f t="shared" ref="AI1289:AI1302" si="93">IF(H1289=I1289+L1289+M1289+N1289+O1289+P1289+Q1289+R1289+S1289+T1289+U1289+V1289+W1289+X1289+Y1289+Z1289+AA1289+AB1289+AC1289+AD1289+AE1289+AF1289+AG1289,"проверка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90" spans="1:35" s="16" customFormat="1" ht="35.25" customHeight="1" x14ac:dyDescent="0.25">
      <c r="A1290" s="3" t="s">
        <v>1403</v>
      </c>
      <c r="B1290" s="22" t="s">
        <v>684</v>
      </c>
      <c r="C1290" s="23" t="s">
        <v>644</v>
      </c>
      <c r="D1290" s="22" t="s">
        <v>445</v>
      </c>
      <c r="E1290" s="3" t="str">
        <f>VLOOKUP(D1290,'[42]Коды программ'!$A$2:$B$578,2,FALSE)</f>
        <v>Сестринское дело</v>
      </c>
      <c r="F1290" s="22" t="s">
        <v>12</v>
      </c>
      <c r="G1290" s="3" t="s">
        <v>723</v>
      </c>
      <c r="H1290" s="24">
        <v>0</v>
      </c>
      <c r="I1290" s="24">
        <v>0</v>
      </c>
      <c r="J1290" s="24">
        <v>0</v>
      </c>
      <c r="K1290" s="24">
        <v>0</v>
      </c>
      <c r="L1290" s="24">
        <v>0</v>
      </c>
      <c r="M1290" s="24">
        <v>0</v>
      </c>
      <c r="N1290" s="24">
        <v>0</v>
      </c>
      <c r="O1290" s="24">
        <v>0</v>
      </c>
      <c r="P1290" s="24">
        <v>0</v>
      </c>
      <c r="Q1290" s="24">
        <v>0</v>
      </c>
      <c r="R1290" s="24">
        <v>0</v>
      </c>
      <c r="S1290" s="24">
        <v>0</v>
      </c>
      <c r="T1290" s="24">
        <v>0</v>
      </c>
      <c r="U1290" s="24">
        <v>0</v>
      </c>
      <c r="V1290" s="24">
        <v>0</v>
      </c>
      <c r="W1290" s="24">
        <v>0</v>
      </c>
      <c r="X1290" s="24">
        <v>0</v>
      </c>
      <c r="Y1290" s="24">
        <v>0</v>
      </c>
      <c r="Z1290" s="24">
        <v>0</v>
      </c>
      <c r="AA1290" s="24">
        <v>0</v>
      </c>
      <c r="AB1290" s="24">
        <v>0</v>
      </c>
      <c r="AC1290" s="24">
        <v>0</v>
      </c>
      <c r="AD1290" s="24">
        <v>0</v>
      </c>
      <c r="AE1290" s="24">
        <v>0</v>
      </c>
      <c r="AF1290" s="24">
        <v>0</v>
      </c>
      <c r="AG1290" s="24">
        <v>0</v>
      </c>
      <c r="AH1290" s="24">
        <v>0</v>
      </c>
      <c r="AI1290" s="22" t="str">
        <f t="shared" si="93"/>
        <v>проверка пройдена</v>
      </c>
    </row>
    <row r="1291" spans="1:35" s="16" customFormat="1" ht="35.25" customHeight="1" x14ac:dyDescent="0.25">
      <c r="A1291" s="3" t="s">
        <v>1403</v>
      </c>
      <c r="B1291" s="22" t="s">
        <v>684</v>
      </c>
      <c r="C1291" s="23" t="s">
        <v>644</v>
      </c>
      <c r="D1291" s="22" t="s">
        <v>445</v>
      </c>
      <c r="E1291" s="3" t="str">
        <f>VLOOKUP(D1291,'[42]Коды программ'!$A$2:$B$578,2,FALSE)</f>
        <v>Сестринское дело</v>
      </c>
      <c r="F1291" s="22" t="s">
        <v>13</v>
      </c>
      <c r="G1291" s="3" t="s">
        <v>15</v>
      </c>
      <c r="H1291" s="24">
        <v>0</v>
      </c>
      <c r="I1291" s="24">
        <v>0</v>
      </c>
      <c r="J1291" s="24">
        <v>0</v>
      </c>
      <c r="K1291" s="24">
        <v>0</v>
      </c>
      <c r="L1291" s="24">
        <v>0</v>
      </c>
      <c r="M1291" s="24">
        <v>0</v>
      </c>
      <c r="N1291" s="24">
        <v>0</v>
      </c>
      <c r="O1291" s="24">
        <v>0</v>
      </c>
      <c r="P1291" s="24">
        <v>0</v>
      </c>
      <c r="Q1291" s="24">
        <v>0</v>
      </c>
      <c r="R1291" s="24">
        <v>0</v>
      </c>
      <c r="S1291" s="24">
        <v>0</v>
      </c>
      <c r="T1291" s="24">
        <v>0</v>
      </c>
      <c r="U1291" s="24">
        <v>0</v>
      </c>
      <c r="V1291" s="24">
        <v>0</v>
      </c>
      <c r="W1291" s="24">
        <v>0</v>
      </c>
      <c r="X1291" s="24">
        <v>0</v>
      </c>
      <c r="Y1291" s="24">
        <v>0</v>
      </c>
      <c r="Z1291" s="24">
        <v>0</v>
      </c>
      <c r="AA1291" s="24">
        <v>0</v>
      </c>
      <c r="AB1291" s="24">
        <v>0</v>
      </c>
      <c r="AC1291" s="24">
        <v>0</v>
      </c>
      <c r="AD1291" s="24">
        <v>0</v>
      </c>
      <c r="AE1291" s="24">
        <v>0</v>
      </c>
      <c r="AF1291" s="24">
        <v>0</v>
      </c>
      <c r="AG1291" s="24">
        <v>0</v>
      </c>
      <c r="AH1291" s="24">
        <v>0</v>
      </c>
      <c r="AI1291" s="22" t="str">
        <f t="shared" si="93"/>
        <v>проверка пройдена</v>
      </c>
    </row>
    <row r="1292" spans="1:35" s="16" customFormat="1" ht="35.25" customHeight="1" x14ac:dyDescent="0.25">
      <c r="A1292" s="3" t="s">
        <v>1403</v>
      </c>
      <c r="B1292" s="22" t="s">
        <v>684</v>
      </c>
      <c r="C1292" s="23" t="s">
        <v>644</v>
      </c>
      <c r="D1292" s="22" t="s">
        <v>445</v>
      </c>
      <c r="E1292" s="3" t="str">
        <f>VLOOKUP(D1292,'[42]Коды программ'!$A$2:$B$578,2,FALSE)</f>
        <v>Сестринское дело</v>
      </c>
      <c r="F1292" s="22" t="s">
        <v>14</v>
      </c>
      <c r="G1292" s="3" t="s">
        <v>18</v>
      </c>
      <c r="H1292" s="24">
        <v>0</v>
      </c>
      <c r="I1292" s="25">
        <v>0</v>
      </c>
      <c r="J1292" s="24">
        <v>0</v>
      </c>
      <c r="K1292" s="24">
        <v>0</v>
      </c>
      <c r="L1292" s="24">
        <v>0</v>
      </c>
      <c r="M1292" s="24">
        <v>0</v>
      </c>
      <c r="N1292" s="24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4">
        <v>0</v>
      </c>
      <c r="U1292" s="24">
        <v>0</v>
      </c>
      <c r="V1292" s="24">
        <v>0</v>
      </c>
      <c r="W1292" s="24">
        <v>0</v>
      </c>
      <c r="X1292" s="24">
        <v>0</v>
      </c>
      <c r="Y1292" s="24">
        <v>0</v>
      </c>
      <c r="Z1292" s="24">
        <v>0</v>
      </c>
      <c r="AA1292" s="24">
        <v>0</v>
      </c>
      <c r="AB1292" s="24">
        <v>0</v>
      </c>
      <c r="AC1292" s="24">
        <v>0</v>
      </c>
      <c r="AD1292" s="24">
        <v>0</v>
      </c>
      <c r="AE1292" s="24">
        <v>0</v>
      </c>
      <c r="AF1292" s="24">
        <v>0</v>
      </c>
      <c r="AG1292" s="24">
        <v>0</v>
      </c>
      <c r="AH1292" s="24">
        <v>0</v>
      </c>
      <c r="AI1292" s="22" t="str">
        <f t="shared" si="93"/>
        <v>проверка пройдена</v>
      </c>
    </row>
    <row r="1293" spans="1:35" s="16" customFormat="1" ht="35.25" customHeight="1" x14ac:dyDescent="0.25">
      <c r="A1293" s="3" t="s">
        <v>1403</v>
      </c>
      <c r="B1293" s="22" t="s">
        <v>684</v>
      </c>
      <c r="C1293" s="23" t="s">
        <v>644</v>
      </c>
      <c r="D1293" s="22" t="s">
        <v>438</v>
      </c>
      <c r="E1293" s="3" t="str">
        <f>VLOOKUP(D1293,'[42]Коды программ'!$A$2:$B$578,2,FALSE)</f>
        <v>Лабораторная диагностика</v>
      </c>
      <c r="F1293" s="22" t="s">
        <v>10</v>
      </c>
      <c r="G1293" s="3" t="s">
        <v>721</v>
      </c>
      <c r="H1293" s="24">
        <v>15</v>
      </c>
      <c r="I1293" s="25">
        <v>9</v>
      </c>
      <c r="J1293" s="24">
        <v>0</v>
      </c>
      <c r="K1293" s="24">
        <v>0</v>
      </c>
      <c r="L1293" s="24">
        <v>0</v>
      </c>
      <c r="M1293" s="24">
        <v>6</v>
      </c>
      <c r="N1293" s="24">
        <v>0</v>
      </c>
      <c r="O1293" s="24">
        <v>0</v>
      </c>
      <c r="P1293" s="24">
        <v>0</v>
      </c>
      <c r="Q1293" s="24">
        <v>0</v>
      </c>
      <c r="R1293" s="24">
        <v>0</v>
      </c>
      <c r="S1293" s="24">
        <v>0</v>
      </c>
      <c r="T1293" s="24">
        <v>0</v>
      </c>
      <c r="U1293" s="24">
        <v>0</v>
      </c>
      <c r="V1293" s="24">
        <v>0</v>
      </c>
      <c r="W1293" s="24">
        <v>0</v>
      </c>
      <c r="X1293" s="24">
        <v>0</v>
      </c>
      <c r="Y1293" s="24">
        <v>0</v>
      </c>
      <c r="Z1293" s="24">
        <v>0</v>
      </c>
      <c r="AA1293" s="24">
        <v>0</v>
      </c>
      <c r="AB1293" s="24">
        <v>0</v>
      </c>
      <c r="AC1293" s="24">
        <v>0</v>
      </c>
      <c r="AD1293" s="24">
        <v>0</v>
      </c>
      <c r="AE1293" s="24">
        <v>0</v>
      </c>
      <c r="AF1293" s="24">
        <v>0</v>
      </c>
      <c r="AG1293" s="24">
        <v>0</v>
      </c>
      <c r="AH1293" s="24">
        <v>0</v>
      </c>
      <c r="AI1293" s="22" t="str">
        <f t="shared" si="93"/>
        <v>проверка пройдена</v>
      </c>
    </row>
    <row r="1294" spans="1:35" s="16" customFormat="1" ht="35.25" customHeight="1" x14ac:dyDescent="0.25">
      <c r="A1294" s="3" t="s">
        <v>1403</v>
      </c>
      <c r="B1294" s="22" t="s">
        <v>684</v>
      </c>
      <c r="C1294" s="23" t="s">
        <v>644</v>
      </c>
      <c r="D1294" s="22" t="s">
        <v>438</v>
      </c>
      <c r="E1294" s="3" t="str">
        <f>VLOOKUP(D1294,'[42]Коды программ'!$A$2:$B$578,2,FALSE)</f>
        <v>Лабораторная диагностика</v>
      </c>
      <c r="F1294" s="22" t="s">
        <v>11</v>
      </c>
      <c r="G1294" s="3" t="s">
        <v>722</v>
      </c>
      <c r="H1294" s="24">
        <v>0</v>
      </c>
      <c r="I1294" s="24">
        <v>0</v>
      </c>
      <c r="J1294" s="24">
        <v>0</v>
      </c>
      <c r="K1294" s="24">
        <v>0</v>
      </c>
      <c r="L1294" s="24">
        <v>0</v>
      </c>
      <c r="M1294" s="24">
        <v>0</v>
      </c>
      <c r="N1294" s="24">
        <v>0</v>
      </c>
      <c r="O1294" s="24">
        <v>0</v>
      </c>
      <c r="P1294" s="24">
        <v>0</v>
      </c>
      <c r="Q1294" s="24">
        <v>0</v>
      </c>
      <c r="R1294" s="24">
        <v>0</v>
      </c>
      <c r="S1294" s="24">
        <v>0</v>
      </c>
      <c r="T1294" s="24">
        <v>0</v>
      </c>
      <c r="U1294" s="24">
        <v>0</v>
      </c>
      <c r="V1294" s="24">
        <v>0</v>
      </c>
      <c r="W1294" s="24">
        <v>0</v>
      </c>
      <c r="X1294" s="24">
        <v>0</v>
      </c>
      <c r="Y1294" s="24">
        <v>0</v>
      </c>
      <c r="Z1294" s="24">
        <v>0</v>
      </c>
      <c r="AA1294" s="24">
        <v>0</v>
      </c>
      <c r="AB1294" s="24">
        <v>0</v>
      </c>
      <c r="AC1294" s="24">
        <v>0</v>
      </c>
      <c r="AD1294" s="24">
        <v>0</v>
      </c>
      <c r="AE1294" s="24">
        <v>0</v>
      </c>
      <c r="AF1294" s="24">
        <v>0</v>
      </c>
      <c r="AG1294" s="24">
        <v>0</v>
      </c>
      <c r="AH1294" s="24">
        <v>0</v>
      </c>
      <c r="AI1294" s="22" t="str">
        <f t="shared" si="93"/>
        <v>проверка пройдена</v>
      </c>
    </row>
    <row r="1295" spans="1:35" s="16" customFormat="1" ht="35.25" customHeight="1" x14ac:dyDescent="0.25">
      <c r="A1295" s="3" t="s">
        <v>1403</v>
      </c>
      <c r="B1295" s="22" t="s">
        <v>684</v>
      </c>
      <c r="C1295" s="23" t="s">
        <v>644</v>
      </c>
      <c r="D1295" s="22" t="s">
        <v>438</v>
      </c>
      <c r="E1295" s="3" t="str">
        <f>VLOOKUP(D1295,'[42]Коды программ'!$A$2:$B$578,2,FALSE)</f>
        <v>Лабораторная диагностика</v>
      </c>
      <c r="F1295" s="22" t="s">
        <v>12</v>
      </c>
      <c r="G1295" s="3" t="s">
        <v>723</v>
      </c>
      <c r="H1295" s="24">
        <v>0</v>
      </c>
      <c r="I1295" s="24">
        <v>0</v>
      </c>
      <c r="J1295" s="24">
        <v>0</v>
      </c>
      <c r="K1295" s="24">
        <v>0</v>
      </c>
      <c r="L1295" s="24">
        <v>0</v>
      </c>
      <c r="M1295" s="24">
        <v>0</v>
      </c>
      <c r="N1295" s="24">
        <v>0</v>
      </c>
      <c r="O1295" s="24">
        <v>0</v>
      </c>
      <c r="P1295" s="24">
        <v>0</v>
      </c>
      <c r="Q1295" s="24">
        <v>0</v>
      </c>
      <c r="R1295" s="24">
        <v>0</v>
      </c>
      <c r="S1295" s="24">
        <v>0</v>
      </c>
      <c r="T1295" s="24">
        <v>0</v>
      </c>
      <c r="U1295" s="24">
        <v>0</v>
      </c>
      <c r="V1295" s="24">
        <v>0</v>
      </c>
      <c r="W1295" s="24">
        <v>0</v>
      </c>
      <c r="X1295" s="24">
        <v>0</v>
      </c>
      <c r="Y1295" s="24">
        <v>0</v>
      </c>
      <c r="Z1295" s="24">
        <v>0</v>
      </c>
      <c r="AA1295" s="24">
        <v>0</v>
      </c>
      <c r="AB1295" s="24">
        <v>0</v>
      </c>
      <c r="AC1295" s="24">
        <v>0</v>
      </c>
      <c r="AD1295" s="24">
        <v>0</v>
      </c>
      <c r="AE1295" s="24">
        <v>0</v>
      </c>
      <c r="AF1295" s="24">
        <v>0</v>
      </c>
      <c r="AG1295" s="24">
        <v>0</v>
      </c>
      <c r="AH1295" s="24">
        <v>0</v>
      </c>
      <c r="AI1295" s="22" t="str">
        <f t="shared" si="93"/>
        <v>проверка пройдена</v>
      </c>
    </row>
    <row r="1296" spans="1:35" s="16" customFormat="1" ht="35.25" customHeight="1" x14ac:dyDescent="0.25">
      <c r="A1296" s="3" t="s">
        <v>1403</v>
      </c>
      <c r="B1296" s="22" t="s">
        <v>684</v>
      </c>
      <c r="C1296" s="23" t="s">
        <v>644</v>
      </c>
      <c r="D1296" s="22" t="s">
        <v>438</v>
      </c>
      <c r="E1296" s="3" t="str">
        <f>VLOOKUP(D1296,'[42]Коды программ'!$A$2:$B$578,2,FALSE)</f>
        <v>Лабораторная диагностика</v>
      </c>
      <c r="F1296" s="22" t="s">
        <v>13</v>
      </c>
      <c r="G1296" s="3" t="s">
        <v>15</v>
      </c>
      <c r="H1296" s="24">
        <v>0</v>
      </c>
      <c r="I1296" s="24">
        <v>0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  <c r="V1296" s="24">
        <v>0</v>
      </c>
      <c r="W1296" s="24">
        <v>0</v>
      </c>
      <c r="X1296" s="24">
        <v>0</v>
      </c>
      <c r="Y1296" s="24">
        <v>0</v>
      </c>
      <c r="Z1296" s="24">
        <v>0</v>
      </c>
      <c r="AA1296" s="24">
        <v>0</v>
      </c>
      <c r="AB1296" s="24">
        <v>0</v>
      </c>
      <c r="AC1296" s="24">
        <v>0</v>
      </c>
      <c r="AD1296" s="24">
        <v>0</v>
      </c>
      <c r="AE1296" s="24">
        <v>0</v>
      </c>
      <c r="AF1296" s="24">
        <v>0</v>
      </c>
      <c r="AG1296" s="24">
        <v>0</v>
      </c>
      <c r="AH1296" s="24">
        <v>0</v>
      </c>
      <c r="AI1296" s="22" t="str">
        <f t="shared" si="93"/>
        <v>проверка пройдена</v>
      </c>
    </row>
    <row r="1297" spans="1:35" s="16" customFormat="1" ht="35.25" customHeight="1" x14ac:dyDescent="0.25">
      <c r="A1297" s="3" t="s">
        <v>1403</v>
      </c>
      <c r="B1297" s="22" t="s">
        <v>684</v>
      </c>
      <c r="C1297" s="23" t="s">
        <v>644</v>
      </c>
      <c r="D1297" s="22" t="s">
        <v>438</v>
      </c>
      <c r="E1297" s="3" t="str">
        <f>VLOOKUP(D1297,'[42]Коды программ'!$A$2:$B$578,2,FALSE)</f>
        <v>Лабораторная диагностика</v>
      </c>
      <c r="F1297" s="22" t="s">
        <v>14</v>
      </c>
      <c r="G1297" s="3" t="s">
        <v>18</v>
      </c>
      <c r="H1297" s="24">
        <v>0</v>
      </c>
      <c r="I1297" s="25">
        <v>0</v>
      </c>
      <c r="J1297" s="24">
        <v>0</v>
      </c>
      <c r="K1297" s="24">
        <v>0</v>
      </c>
      <c r="L1297" s="24">
        <v>0</v>
      </c>
      <c r="M1297" s="24">
        <v>0</v>
      </c>
      <c r="N1297" s="24">
        <v>0</v>
      </c>
      <c r="O1297" s="24">
        <v>0</v>
      </c>
      <c r="P1297" s="24">
        <v>0</v>
      </c>
      <c r="Q1297" s="24">
        <v>0</v>
      </c>
      <c r="R1297" s="24">
        <v>0</v>
      </c>
      <c r="S1297" s="24">
        <v>0</v>
      </c>
      <c r="T1297" s="24">
        <v>0</v>
      </c>
      <c r="U1297" s="24">
        <v>0</v>
      </c>
      <c r="V1297" s="24">
        <v>0</v>
      </c>
      <c r="W1297" s="24">
        <v>0</v>
      </c>
      <c r="X1297" s="24">
        <v>0</v>
      </c>
      <c r="Y1297" s="24">
        <v>0</v>
      </c>
      <c r="Z1297" s="24">
        <v>0</v>
      </c>
      <c r="AA1297" s="24">
        <v>0</v>
      </c>
      <c r="AB1297" s="24">
        <v>0</v>
      </c>
      <c r="AC1297" s="24">
        <v>0</v>
      </c>
      <c r="AD1297" s="24">
        <v>0</v>
      </c>
      <c r="AE1297" s="24">
        <v>0</v>
      </c>
      <c r="AF1297" s="24">
        <v>0</v>
      </c>
      <c r="AG1297" s="24">
        <v>0</v>
      </c>
      <c r="AH1297" s="24">
        <v>0</v>
      </c>
      <c r="AI1297" s="22" t="str">
        <f t="shared" si="93"/>
        <v>проверка пройдена</v>
      </c>
    </row>
    <row r="1298" spans="1:35" s="16" customFormat="1" ht="35.25" customHeight="1" x14ac:dyDescent="0.25">
      <c r="A1298" s="3" t="s">
        <v>1403</v>
      </c>
      <c r="B1298" s="22" t="s">
        <v>684</v>
      </c>
      <c r="C1298" s="23" t="s">
        <v>644</v>
      </c>
      <c r="D1298" s="22" t="s">
        <v>505</v>
      </c>
      <c r="E1298" s="3" t="str">
        <f>VLOOKUP(D1298,'Коды программ'!$A$2:$B$578,2,FALSE)</f>
        <v>Право и организация социального обеспечения</v>
      </c>
      <c r="F1298" s="22" t="s">
        <v>10</v>
      </c>
      <c r="G1298" s="3" t="s">
        <v>721</v>
      </c>
      <c r="H1298" s="24">
        <v>4</v>
      </c>
      <c r="I1298" s="25">
        <v>3</v>
      </c>
      <c r="J1298" s="24">
        <v>0</v>
      </c>
      <c r="K1298" s="24">
        <v>0</v>
      </c>
      <c r="L1298" s="24">
        <v>0</v>
      </c>
      <c r="M1298" s="24">
        <v>0</v>
      </c>
      <c r="N1298" s="24">
        <v>0</v>
      </c>
      <c r="O1298" s="24">
        <v>1</v>
      </c>
      <c r="P1298" s="24">
        <v>0</v>
      </c>
      <c r="Q1298" s="24">
        <v>0</v>
      </c>
      <c r="R1298" s="24">
        <v>0</v>
      </c>
      <c r="S1298" s="24">
        <v>0</v>
      </c>
      <c r="T1298" s="24">
        <v>0</v>
      </c>
      <c r="U1298" s="24">
        <v>0</v>
      </c>
      <c r="V1298" s="24">
        <v>0</v>
      </c>
      <c r="W1298" s="24">
        <v>0</v>
      </c>
      <c r="X1298" s="24">
        <v>0</v>
      </c>
      <c r="Y1298" s="24">
        <v>0</v>
      </c>
      <c r="Z1298" s="24">
        <v>0</v>
      </c>
      <c r="AA1298" s="24">
        <v>0</v>
      </c>
      <c r="AB1298" s="24">
        <v>0</v>
      </c>
      <c r="AC1298" s="24">
        <v>0</v>
      </c>
      <c r="AD1298" s="24">
        <v>0</v>
      </c>
      <c r="AE1298" s="24">
        <v>0</v>
      </c>
      <c r="AF1298" s="24">
        <v>0</v>
      </c>
      <c r="AG1298" s="24">
        <v>0</v>
      </c>
      <c r="AH1298" s="24">
        <v>0</v>
      </c>
      <c r="AI1298" s="22" t="str">
        <f>IF(H1298=I1298+L1298+M1298+N1298+O1298+P1298+Q1298+R1298+S1298+T1298+U1298+V1298+W1298+X1298+Y1298+Z1298+AA1298+AB1298+AC1298+AD1298+AE1298+AF1298+AG1298,"проверка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99" spans="1:35" s="16" customFormat="1" ht="35.25" customHeight="1" x14ac:dyDescent="0.25">
      <c r="A1299" s="3" t="s">
        <v>1403</v>
      </c>
      <c r="B1299" s="22" t="s">
        <v>684</v>
      </c>
      <c r="C1299" s="23" t="s">
        <v>644</v>
      </c>
      <c r="D1299" s="22" t="s">
        <v>505</v>
      </c>
      <c r="E1299" s="3" t="str">
        <f>VLOOKUP(D1299,'Коды программ'!$A$2:$B$578,2,FALSE)</f>
        <v>Право и организация социального обеспечения</v>
      </c>
      <c r="F1299" s="22" t="s">
        <v>11</v>
      </c>
      <c r="G1299" s="3" t="s">
        <v>722</v>
      </c>
      <c r="H1299" s="24">
        <v>0</v>
      </c>
      <c r="I1299" s="24">
        <v>0</v>
      </c>
      <c r="J1299" s="24">
        <v>0</v>
      </c>
      <c r="K1299" s="24">
        <v>0</v>
      </c>
      <c r="L1299" s="24">
        <v>0</v>
      </c>
      <c r="M1299" s="24">
        <v>0</v>
      </c>
      <c r="N1299" s="24">
        <v>0</v>
      </c>
      <c r="O1299" s="24">
        <v>0</v>
      </c>
      <c r="P1299" s="24">
        <v>0</v>
      </c>
      <c r="Q1299" s="24">
        <v>0</v>
      </c>
      <c r="R1299" s="24">
        <v>0</v>
      </c>
      <c r="S1299" s="24">
        <v>0</v>
      </c>
      <c r="T1299" s="24">
        <v>0</v>
      </c>
      <c r="U1299" s="24">
        <v>0</v>
      </c>
      <c r="V1299" s="24">
        <v>0</v>
      </c>
      <c r="W1299" s="24">
        <v>0</v>
      </c>
      <c r="X1299" s="24">
        <v>0</v>
      </c>
      <c r="Y1299" s="24">
        <v>0</v>
      </c>
      <c r="Z1299" s="24">
        <v>0</v>
      </c>
      <c r="AA1299" s="24">
        <v>0</v>
      </c>
      <c r="AB1299" s="24">
        <v>0</v>
      </c>
      <c r="AC1299" s="24">
        <v>0</v>
      </c>
      <c r="AD1299" s="24">
        <v>0</v>
      </c>
      <c r="AE1299" s="24">
        <v>0</v>
      </c>
      <c r="AF1299" s="24">
        <v>0</v>
      </c>
      <c r="AG1299" s="24">
        <v>0</v>
      </c>
      <c r="AH1299" s="24">
        <v>0</v>
      </c>
      <c r="AI1299" s="22" t="str">
        <f t="shared" si="93"/>
        <v>проверка пройдена</v>
      </c>
    </row>
    <row r="1300" spans="1:35" s="16" customFormat="1" ht="35.25" customHeight="1" x14ac:dyDescent="0.25">
      <c r="A1300" s="3" t="s">
        <v>1403</v>
      </c>
      <c r="B1300" s="22" t="s">
        <v>684</v>
      </c>
      <c r="C1300" s="23" t="s">
        <v>644</v>
      </c>
      <c r="D1300" s="22" t="s">
        <v>505</v>
      </c>
      <c r="E1300" s="3" t="str">
        <f>VLOOKUP(D1300,'Коды программ'!$A$2:$B$578,2,FALSE)</f>
        <v>Право и организация социального обеспечения</v>
      </c>
      <c r="F1300" s="22" t="s">
        <v>12</v>
      </c>
      <c r="G1300" s="3" t="s">
        <v>723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  <c r="V1300" s="24">
        <v>0</v>
      </c>
      <c r="W1300" s="24">
        <v>0</v>
      </c>
      <c r="X1300" s="24">
        <v>0</v>
      </c>
      <c r="Y1300" s="24">
        <v>0</v>
      </c>
      <c r="Z1300" s="24">
        <v>0</v>
      </c>
      <c r="AA1300" s="24">
        <v>0</v>
      </c>
      <c r="AB1300" s="24">
        <v>0</v>
      </c>
      <c r="AC1300" s="24">
        <v>0</v>
      </c>
      <c r="AD1300" s="24">
        <v>0</v>
      </c>
      <c r="AE1300" s="24">
        <v>0</v>
      </c>
      <c r="AF1300" s="24">
        <v>0</v>
      </c>
      <c r="AG1300" s="24">
        <v>0</v>
      </c>
      <c r="AH1300" s="24">
        <v>0</v>
      </c>
      <c r="AI1300" s="22" t="str">
        <f t="shared" si="93"/>
        <v>проверка пройдена</v>
      </c>
    </row>
    <row r="1301" spans="1:35" s="16" customFormat="1" ht="35.25" customHeight="1" x14ac:dyDescent="0.25">
      <c r="A1301" s="3" t="s">
        <v>1403</v>
      </c>
      <c r="B1301" s="22" t="s">
        <v>684</v>
      </c>
      <c r="C1301" s="23" t="s">
        <v>644</v>
      </c>
      <c r="D1301" s="22" t="s">
        <v>505</v>
      </c>
      <c r="E1301" s="3" t="str">
        <f>VLOOKUP(D1301,'Коды программ'!$A$2:$B$578,2,FALSE)</f>
        <v>Право и организация социального обеспечения</v>
      </c>
      <c r="F1301" s="22" t="s">
        <v>13</v>
      </c>
      <c r="G1301" s="3" t="s">
        <v>15</v>
      </c>
      <c r="H1301" s="24">
        <v>0</v>
      </c>
      <c r="I1301" s="24">
        <v>0</v>
      </c>
      <c r="J1301" s="24">
        <v>0</v>
      </c>
      <c r="K1301" s="24">
        <v>0</v>
      </c>
      <c r="L1301" s="24">
        <v>0</v>
      </c>
      <c r="M1301" s="24">
        <v>0</v>
      </c>
      <c r="N1301" s="24">
        <v>0</v>
      </c>
      <c r="O1301" s="24">
        <v>0</v>
      </c>
      <c r="P1301" s="24">
        <v>0</v>
      </c>
      <c r="Q1301" s="24">
        <v>0</v>
      </c>
      <c r="R1301" s="24">
        <v>0</v>
      </c>
      <c r="S1301" s="24">
        <v>0</v>
      </c>
      <c r="T1301" s="24">
        <v>0</v>
      </c>
      <c r="U1301" s="24">
        <v>0</v>
      </c>
      <c r="V1301" s="24">
        <v>0</v>
      </c>
      <c r="W1301" s="24">
        <v>0</v>
      </c>
      <c r="X1301" s="24">
        <v>0</v>
      </c>
      <c r="Y1301" s="24">
        <v>0</v>
      </c>
      <c r="Z1301" s="24">
        <v>0</v>
      </c>
      <c r="AA1301" s="24">
        <v>0</v>
      </c>
      <c r="AB1301" s="24">
        <v>0</v>
      </c>
      <c r="AC1301" s="24">
        <v>0</v>
      </c>
      <c r="AD1301" s="24">
        <v>0</v>
      </c>
      <c r="AE1301" s="24">
        <v>0</v>
      </c>
      <c r="AF1301" s="24">
        <v>0</v>
      </c>
      <c r="AG1301" s="24">
        <v>0</v>
      </c>
      <c r="AH1301" s="24">
        <v>0</v>
      </c>
      <c r="AI1301" s="22" t="str">
        <f t="shared" si="93"/>
        <v>проверка пройдена</v>
      </c>
    </row>
    <row r="1302" spans="1:35" s="16" customFormat="1" ht="35.25" customHeight="1" x14ac:dyDescent="0.25">
      <c r="A1302" s="3" t="s">
        <v>1403</v>
      </c>
      <c r="B1302" s="22" t="s">
        <v>684</v>
      </c>
      <c r="C1302" s="23" t="s">
        <v>644</v>
      </c>
      <c r="D1302" s="22" t="s">
        <v>505</v>
      </c>
      <c r="E1302" s="3" t="str">
        <f>VLOOKUP(D1302,'Коды программ'!$A$2:$B$578,2,FALSE)</f>
        <v>Право и организация социального обеспечения</v>
      </c>
      <c r="F1302" s="22" t="s">
        <v>14</v>
      </c>
      <c r="G1302" s="3" t="s">
        <v>18</v>
      </c>
      <c r="H1302" s="24">
        <v>0</v>
      </c>
      <c r="I1302" s="25">
        <v>0</v>
      </c>
      <c r="J1302" s="24">
        <v>0</v>
      </c>
      <c r="K1302" s="24">
        <v>0</v>
      </c>
      <c r="L1302" s="24">
        <v>0</v>
      </c>
      <c r="M1302" s="24">
        <v>0</v>
      </c>
      <c r="N1302" s="24">
        <v>0</v>
      </c>
      <c r="O1302" s="24">
        <v>0</v>
      </c>
      <c r="P1302" s="24">
        <v>0</v>
      </c>
      <c r="Q1302" s="24">
        <v>0</v>
      </c>
      <c r="R1302" s="24">
        <v>0</v>
      </c>
      <c r="S1302" s="24">
        <v>0</v>
      </c>
      <c r="T1302" s="24">
        <v>0</v>
      </c>
      <c r="U1302" s="24">
        <v>0</v>
      </c>
      <c r="V1302" s="24">
        <v>0</v>
      </c>
      <c r="W1302" s="24">
        <v>0</v>
      </c>
      <c r="X1302" s="24">
        <v>0</v>
      </c>
      <c r="Y1302" s="24">
        <v>0</v>
      </c>
      <c r="Z1302" s="24">
        <v>0</v>
      </c>
      <c r="AA1302" s="24">
        <v>0</v>
      </c>
      <c r="AB1302" s="24">
        <v>0</v>
      </c>
      <c r="AC1302" s="24">
        <v>0</v>
      </c>
      <c r="AD1302" s="24">
        <v>0</v>
      </c>
      <c r="AE1302" s="24">
        <v>0</v>
      </c>
      <c r="AF1302" s="24">
        <v>0</v>
      </c>
      <c r="AG1302" s="24">
        <v>0</v>
      </c>
      <c r="AH1302" s="24">
        <v>0</v>
      </c>
      <c r="AI1302" s="22" t="str">
        <f t="shared" si="93"/>
        <v>проверка пройдена</v>
      </c>
    </row>
    <row r="1303" spans="1:35" s="16" customFormat="1" ht="35.25" customHeight="1" x14ac:dyDescent="0.25">
      <c r="A1303" s="3" t="s">
        <v>1404</v>
      </c>
      <c r="B1303" s="22" t="s">
        <v>684</v>
      </c>
      <c r="C1303" s="23" t="s">
        <v>644</v>
      </c>
      <c r="D1303" s="22" t="s">
        <v>505</v>
      </c>
      <c r="E1303" s="3" t="str">
        <f>VLOOKUP(D1303,'Коды программ'!$A$2:$B$578,2,FALSE)</f>
        <v>Право и организация социального обеспечения</v>
      </c>
      <c r="F1303" s="22" t="s">
        <v>10</v>
      </c>
      <c r="G1303" s="3" t="s">
        <v>721</v>
      </c>
      <c r="H1303" s="24">
        <v>17</v>
      </c>
      <c r="I1303" s="25">
        <v>11</v>
      </c>
      <c r="J1303" s="24">
        <v>0</v>
      </c>
      <c r="K1303" s="24">
        <v>0</v>
      </c>
      <c r="L1303" s="24">
        <v>1</v>
      </c>
      <c r="M1303" s="24">
        <v>0</v>
      </c>
      <c r="N1303" s="24">
        <v>0</v>
      </c>
      <c r="O1303" s="24">
        <v>3</v>
      </c>
      <c r="P1303" s="24">
        <v>0</v>
      </c>
      <c r="Q1303" s="24">
        <v>0</v>
      </c>
      <c r="R1303" s="24">
        <v>0</v>
      </c>
      <c r="S1303" s="24">
        <v>0</v>
      </c>
      <c r="T1303" s="24">
        <v>0</v>
      </c>
      <c r="U1303" s="24">
        <v>0</v>
      </c>
      <c r="V1303" s="24">
        <v>0</v>
      </c>
      <c r="W1303" s="24">
        <v>0</v>
      </c>
      <c r="X1303" s="24">
        <v>0</v>
      </c>
      <c r="Y1303" s="24">
        <v>0</v>
      </c>
      <c r="Z1303" s="24">
        <v>0</v>
      </c>
      <c r="AA1303" s="24">
        <v>0</v>
      </c>
      <c r="AB1303" s="24">
        <v>0</v>
      </c>
      <c r="AC1303" s="24">
        <v>0</v>
      </c>
      <c r="AD1303" s="24">
        <v>0</v>
      </c>
      <c r="AE1303" s="24">
        <v>0</v>
      </c>
      <c r="AF1303" s="24">
        <v>0</v>
      </c>
      <c r="AG1303" s="24">
        <v>2</v>
      </c>
      <c r="AH1303" s="24">
        <v>0</v>
      </c>
      <c r="AI1303" s="22" t="str">
        <f>IF(H1303=I1303+L1303+M1303+N1303+O1303+P1303+Q1303+R1303+S1303+T1303+U1303+V1303+W1303+X1303+Y1303+Z1303+AA1303+AB1303+AC1303+AD1303+AE1303+AF1303+AG1303,"проверка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04" spans="1:35" s="16" customFormat="1" ht="35.25" customHeight="1" x14ac:dyDescent="0.25">
      <c r="A1304" s="3" t="s">
        <v>1404</v>
      </c>
      <c r="B1304" s="22" t="s">
        <v>684</v>
      </c>
      <c r="C1304" s="23" t="s">
        <v>644</v>
      </c>
      <c r="D1304" s="22" t="s">
        <v>505</v>
      </c>
      <c r="E1304" s="3" t="str">
        <f>VLOOKUP(D1304,'Коды программ'!$A$2:$B$578,2,FALSE)</f>
        <v>Право и организация социального обеспечения</v>
      </c>
      <c r="F1304" s="22" t="s">
        <v>11</v>
      </c>
      <c r="G1304" s="3" t="s">
        <v>722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  <c r="V1304" s="24">
        <v>0</v>
      </c>
      <c r="W1304" s="24">
        <v>0</v>
      </c>
      <c r="X1304" s="24">
        <v>0</v>
      </c>
      <c r="Y1304" s="24">
        <v>0</v>
      </c>
      <c r="Z1304" s="24">
        <v>0</v>
      </c>
      <c r="AA1304" s="24">
        <v>0</v>
      </c>
      <c r="AB1304" s="24">
        <v>0</v>
      </c>
      <c r="AC1304" s="24">
        <v>0</v>
      </c>
      <c r="AD1304" s="24">
        <v>0</v>
      </c>
      <c r="AE1304" s="24">
        <v>0</v>
      </c>
      <c r="AF1304" s="24">
        <v>0</v>
      </c>
      <c r="AG1304" s="24">
        <v>0</v>
      </c>
      <c r="AH1304" s="24">
        <v>0</v>
      </c>
      <c r="AI1304" s="22" t="str">
        <f t="shared" ref="AI1304:AI1307" si="94">IF(H1304=I1304+L1304+M1304+N1304+O1304+P1304+Q1304+R1304+S1304+T1304+U1304+V1304+W1304+X1304+Y1304+Z1304+AA1304+AB1304+AC1304+AD1304+AE1304+AF1304+AG1304,"проверка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05" spans="1:35" s="16" customFormat="1" ht="35.25" customHeight="1" x14ac:dyDescent="0.25">
      <c r="A1305" s="3" t="s">
        <v>1404</v>
      </c>
      <c r="B1305" s="22" t="s">
        <v>684</v>
      </c>
      <c r="C1305" s="23" t="s">
        <v>644</v>
      </c>
      <c r="D1305" s="22" t="s">
        <v>505</v>
      </c>
      <c r="E1305" s="3" t="str">
        <f>VLOOKUP(D1305,'Коды программ'!$A$2:$B$578,2,FALSE)</f>
        <v>Право и организация социального обеспечения</v>
      </c>
      <c r="F1305" s="22" t="s">
        <v>12</v>
      </c>
      <c r="G1305" s="3" t="s">
        <v>723</v>
      </c>
      <c r="H1305" s="24">
        <v>0</v>
      </c>
      <c r="I1305" s="24">
        <v>0</v>
      </c>
      <c r="J1305" s="24">
        <v>0</v>
      </c>
      <c r="K1305" s="24">
        <v>0</v>
      </c>
      <c r="L1305" s="24">
        <v>0</v>
      </c>
      <c r="M1305" s="24">
        <v>0</v>
      </c>
      <c r="N1305" s="24">
        <v>0</v>
      </c>
      <c r="O1305" s="24">
        <v>0</v>
      </c>
      <c r="P1305" s="24">
        <v>0</v>
      </c>
      <c r="Q1305" s="24">
        <v>0</v>
      </c>
      <c r="R1305" s="24">
        <v>0</v>
      </c>
      <c r="S1305" s="24">
        <v>0</v>
      </c>
      <c r="T1305" s="24">
        <v>0</v>
      </c>
      <c r="U1305" s="24">
        <v>0</v>
      </c>
      <c r="V1305" s="24">
        <v>0</v>
      </c>
      <c r="W1305" s="24">
        <v>0</v>
      </c>
      <c r="X1305" s="24">
        <v>0</v>
      </c>
      <c r="Y1305" s="24">
        <v>0</v>
      </c>
      <c r="Z1305" s="24">
        <v>0</v>
      </c>
      <c r="AA1305" s="24">
        <v>0</v>
      </c>
      <c r="AB1305" s="24">
        <v>0</v>
      </c>
      <c r="AC1305" s="24">
        <v>0</v>
      </c>
      <c r="AD1305" s="24">
        <v>0</v>
      </c>
      <c r="AE1305" s="24">
        <v>0</v>
      </c>
      <c r="AF1305" s="24">
        <v>0</v>
      </c>
      <c r="AG1305" s="24">
        <v>0</v>
      </c>
      <c r="AH1305" s="24">
        <v>0</v>
      </c>
      <c r="AI1305" s="22" t="str">
        <f t="shared" si="94"/>
        <v>проверка пройдена</v>
      </c>
    </row>
    <row r="1306" spans="1:35" s="16" customFormat="1" ht="35.25" customHeight="1" x14ac:dyDescent="0.25">
      <c r="A1306" s="3" t="s">
        <v>1404</v>
      </c>
      <c r="B1306" s="22" t="s">
        <v>684</v>
      </c>
      <c r="C1306" s="23" t="s">
        <v>644</v>
      </c>
      <c r="D1306" s="22" t="s">
        <v>505</v>
      </c>
      <c r="E1306" s="3" t="str">
        <f>VLOOKUP(D1306,'Коды программ'!$A$2:$B$578,2,FALSE)</f>
        <v>Право и организация социального обеспечения</v>
      </c>
      <c r="F1306" s="22" t="s">
        <v>13</v>
      </c>
      <c r="G1306" s="3" t="s">
        <v>15</v>
      </c>
      <c r="H1306" s="24">
        <v>0</v>
      </c>
      <c r="I1306" s="24">
        <v>0</v>
      </c>
      <c r="J1306" s="24">
        <v>0</v>
      </c>
      <c r="K1306" s="24">
        <v>0</v>
      </c>
      <c r="L1306" s="24">
        <v>0</v>
      </c>
      <c r="M1306" s="24">
        <v>0</v>
      </c>
      <c r="N1306" s="24">
        <v>0</v>
      </c>
      <c r="O1306" s="24">
        <v>0</v>
      </c>
      <c r="P1306" s="24">
        <v>0</v>
      </c>
      <c r="Q1306" s="24">
        <v>0</v>
      </c>
      <c r="R1306" s="24">
        <v>0</v>
      </c>
      <c r="S1306" s="24">
        <v>0</v>
      </c>
      <c r="T1306" s="24">
        <v>0</v>
      </c>
      <c r="U1306" s="24">
        <v>0</v>
      </c>
      <c r="V1306" s="24">
        <v>0</v>
      </c>
      <c r="W1306" s="24">
        <v>0</v>
      </c>
      <c r="X1306" s="24">
        <v>0</v>
      </c>
      <c r="Y1306" s="24">
        <v>0</v>
      </c>
      <c r="Z1306" s="24">
        <v>0</v>
      </c>
      <c r="AA1306" s="24">
        <v>0</v>
      </c>
      <c r="AB1306" s="24">
        <v>0</v>
      </c>
      <c r="AC1306" s="24">
        <v>0</v>
      </c>
      <c r="AD1306" s="24">
        <v>0</v>
      </c>
      <c r="AE1306" s="24">
        <v>0</v>
      </c>
      <c r="AF1306" s="24">
        <v>0</v>
      </c>
      <c r="AG1306" s="24">
        <v>0</v>
      </c>
      <c r="AH1306" s="24">
        <v>0</v>
      </c>
      <c r="AI1306" s="22" t="str">
        <f t="shared" si="94"/>
        <v>проверка пройдена</v>
      </c>
    </row>
    <row r="1307" spans="1:35" s="16" customFormat="1" ht="35.25" customHeight="1" x14ac:dyDescent="0.25">
      <c r="A1307" s="3" t="s">
        <v>1404</v>
      </c>
      <c r="B1307" s="22" t="s">
        <v>684</v>
      </c>
      <c r="C1307" s="23" t="s">
        <v>644</v>
      </c>
      <c r="D1307" s="22" t="s">
        <v>505</v>
      </c>
      <c r="E1307" s="3" t="str">
        <f>VLOOKUP(D1307,'Коды программ'!$A$2:$B$578,2,FALSE)</f>
        <v>Право и организация социального обеспечения</v>
      </c>
      <c r="F1307" s="22" t="s">
        <v>14</v>
      </c>
      <c r="G1307" s="3" t="s">
        <v>18</v>
      </c>
      <c r="H1307" s="24">
        <v>0</v>
      </c>
      <c r="I1307" s="25">
        <v>0</v>
      </c>
      <c r="J1307" s="24">
        <v>0</v>
      </c>
      <c r="K1307" s="24">
        <v>0</v>
      </c>
      <c r="L1307" s="24">
        <v>0</v>
      </c>
      <c r="M1307" s="24">
        <v>0</v>
      </c>
      <c r="N1307" s="24">
        <v>0</v>
      </c>
      <c r="O1307" s="24">
        <v>0</v>
      </c>
      <c r="P1307" s="24">
        <v>0</v>
      </c>
      <c r="Q1307" s="24">
        <v>0</v>
      </c>
      <c r="R1307" s="24">
        <v>0</v>
      </c>
      <c r="S1307" s="24">
        <v>0</v>
      </c>
      <c r="T1307" s="24">
        <v>0</v>
      </c>
      <c r="U1307" s="24">
        <v>0</v>
      </c>
      <c r="V1307" s="24">
        <v>0</v>
      </c>
      <c r="W1307" s="24">
        <v>0</v>
      </c>
      <c r="X1307" s="24">
        <v>0</v>
      </c>
      <c r="Y1307" s="24">
        <v>0</v>
      </c>
      <c r="Z1307" s="24">
        <v>0</v>
      </c>
      <c r="AA1307" s="24">
        <v>0</v>
      </c>
      <c r="AB1307" s="24">
        <v>0</v>
      </c>
      <c r="AC1307" s="24">
        <v>0</v>
      </c>
      <c r="AD1307" s="24">
        <v>0</v>
      </c>
      <c r="AE1307" s="24">
        <v>0</v>
      </c>
      <c r="AF1307" s="24">
        <v>0</v>
      </c>
      <c r="AG1307" s="24">
        <v>0</v>
      </c>
      <c r="AH1307" s="24">
        <v>0</v>
      </c>
      <c r="AI1307" s="22" t="str">
        <f t="shared" si="94"/>
        <v>проверка пройдена</v>
      </c>
    </row>
    <row r="1308" spans="1:35" s="16" customFormat="1" ht="35.25" customHeight="1" x14ac:dyDescent="0.25">
      <c r="A1308" s="3" t="s">
        <v>1405</v>
      </c>
      <c r="B1308" s="22" t="s">
        <v>684</v>
      </c>
      <c r="C1308" s="23" t="s">
        <v>644</v>
      </c>
      <c r="D1308" s="22" t="s">
        <v>495</v>
      </c>
      <c r="E1308" s="3" t="str">
        <f>VLOOKUP(D1308,'Коды программ'!$A$2:$B$578,2,FALSE)</f>
        <v>Экономика и бухгалтерский учет (по отраслям)</v>
      </c>
      <c r="F1308" s="22" t="s">
        <v>10</v>
      </c>
      <c r="G1308" s="3" t="s">
        <v>721</v>
      </c>
      <c r="H1308" s="24">
        <v>10</v>
      </c>
      <c r="I1308" s="25">
        <v>7</v>
      </c>
      <c r="J1308" s="24">
        <v>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  <c r="V1308" s="24">
        <v>0</v>
      </c>
      <c r="W1308" s="24">
        <v>0</v>
      </c>
      <c r="X1308" s="24">
        <v>0</v>
      </c>
      <c r="Y1308" s="24">
        <v>0</v>
      </c>
      <c r="Z1308" s="24">
        <v>0</v>
      </c>
      <c r="AA1308" s="24">
        <v>0</v>
      </c>
      <c r="AB1308" s="24">
        <v>3</v>
      </c>
      <c r="AC1308" s="24">
        <v>0</v>
      </c>
      <c r="AD1308" s="24">
        <v>0</v>
      </c>
      <c r="AE1308" s="24">
        <v>0</v>
      </c>
      <c r="AF1308" s="24">
        <v>0</v>
      </c>
      <c r="AG1308" s="24">
        <v>0</v>
      </c>
      <c r="AH1308" s="24">
        <v>0</v>
      </c>
      <c r="AI1308" s="22" t="str">
        <f>IF(H1308=I1308+L1308+M1308+N1308+O1308+P1308+Q1308+R1308+S1308+T1308+U1308+V1308+W1308+X1308+Y1308+Z1308+AA1308+AB1308+AC1308+AD1308+AE1308+AF1308+AG1308,"проверка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09" spans="1:35" s="16" customFormat="1" ht="35.25" customHeight="1" x14ac:dyDescent="0.25">
      <c r="A1309" s="3" t="s">
        <v>1405</v>
      </c>
      <c r="B1309" s="22" t="s">
        <v>684</v>
      </c>
      <c r="C1309" s="23" t="s">
        <v>644</v>
      </c>
      <c r="D1309" s="22" t="s">
        <v>495</v>
      </c>
      <c r="E1309" s="3" t="str">
        <f>VLOOKUP(D1309,'[43]Коды программ'!$A$2:$B$578,2,FALSE)</f>
        <v>Экономика и бухгалтерский учет (по отраслям)</v>
      </c>
      <c r="F1309" s="22" t="s">
        <v>11</v>
      </c>
      <c r="G1309" s="3" t="s">
        <v>722</v>
      </c>
      <c r="H1309" s="24">
        <v>0</v>
      </c>
      <c r="I1309" s="24">
        <v>0</v>
      </c>
      <c r="J1309" s="24">
        <v>0</v>
      </c>
      <c r="K1309" s="24">
        <v>0</v>
      </c>
      <c r="L1309" s="24">
        <v>0</v>
      </c>
      <c r="M1309" s="24">
        <v>0</v>
      </c>
      <c r="N1309" s="24">
        <v>0</v>
      </c>
      <c r="O1309" s="24">
        <v>0</v>
      </c>
      <c r="P1309" s="24">
        <v>0</v>
      </c>
      <c r="Q1309" s="24">
        <v>0</v>
      </c>
      <c r="R1309" s="24">
        <v>0</v>
      </c>
      <c r="S1309" s="24">
        <v>0</v>
      </c>
      <c r="T1309" s="24">
        <v>0</v>
      </c>
      <c r="U1309" s="24">
        <v>0</v>
      </c>
      <c r="V1309" s="24">
        <v>0</v>
      </c>
      <c r="W1309" s="24">
        <v>0</v>
      </c>
      <c r="X1309" s="24">
        <v>0</v>
      </c>
      <c r="Y1309" s="24">
        <v>0</v>
      </c>
      <c r="Z1309" s="24">
        <v>0</v>
      </c>
      <c r="AA1309" s="24">
        <v>0</v>
      </c>
      <c r="AB1309" s="24">
        <v>0</v>
      </c>
      <c r="AC1309" s="24">
        <v>0</v>
      </c>
      <c r="AD1309" s="24">
        <v>0</v>
      </c>
      <c r="AE1309" s="24">
        <v>0</v>
      </c>
      <c r="AF1309" s="24">
        <v>0</v>
      </c>
      <c r="AG1309" s="24">
        <v>0</v>
      </c>
      <c r="AH1309" s="24">
        <v>0</v>
      </c>
      <c r="AI1309" s="22" t="str">
        <f t="shared" ref="AI1309:AI1332" si="95">IF(H1309=I1309+L1309+M1309+N1309+O1309+P1309+Q1309+R1309+S1309+T1309+U1309+V1309+W1309+X1309+Y1309+Z1309+AA1309+AB1309+AC1309+AD1309+AE1309+AF1309+AG1309,"проверка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10" spans="1:35" s="16" customFormat="1" ht="35.25" customHeight="1" x14ac:dyDescent="0.25">
      <c r="A1310" s="3" t="s">
        <v>1405</v>
      </c>
      <c r="B1310" s="22" t="s">
        <v>684</v>
      </c>
      <c r="C1310" s="23" t="s">
        <v>644</v>
      </c>
      <c r="D1310" s="22" t="s">
        <v>495</v>
      </c>
      <c r="E1310" s="3" t="str">
        <f>VLOOKUP(D1310,'[43]Коды программ'!$A$2:$B$578,2,FALSE)</f>
        <v>Экономика и бухгалтерский учет (по отраслям)</v>
      </c>
      <c r="F1310" s="22" t="s">
        <v>12</v>
      </c>
      <c r="G1310" s="3" t="s">
        <v>723</v>
      </c>
      <c r="H1310" s="24">
        <v>0</v>
      </c>
      <c r="I1310" s="24">
        <v>0</v>
      </c>
      <c r="J1310" s="24">
        <v>0</v>
      </c>
      <c r="K1310" s="24">
        <v>0</v>
      </c>
      <c r="L1310" s="24">
        <v>0</v>
      </c>
      <c r="M1310" s="24">
        <v>0</v>
      </c>
      <c r="N1310" s="24">
        <v>0</v>
      </c>
      <c r="O1310" s="24">
        <v>0</v>
      </c>
      <c r="P1310" s="24">
        <v>0</v>
      </c>
      <c r="Q1310" s="24">
        <v>0</v>
      </c>
      <c r="R1310" s="24">
        <v>0</v>
      </c>
      <c r="S1310" s="24">
        <v>0</v>
      </c>
      <c r="T1310" s="24">
        <v>0</v>
      </c>
      <c r="U1310" s="24">
        <v>0</v>
      </c>
      <c r="V1310" s="24">
        <v>0</v>
      </c>
      <c r="W1310" s="24">
        <v>0</v>
      </c>
      <c r="X1310" s="24">
        <v>0</v>
      </c>
      <c r="Y1310" s="24">
        <v>0</v>
      </c>
      <c r="Z1310" s="24">
        <v>0</v>
      </c>
      <c r="AA1310" s="24">
        <v>0</v>
      </c>
      <c r="AB1310" s="24">
        <v>0</v>
      </c>
      <c r="AC1310" s="24">
        <v>0</v>
      </c>
      <c r="AD1310" s="24">
        <v>0</v>
      </c>
      <c r="AE1310" s="24">
        <v>0</v>
      </c>
      <c r="AF1310" s="24">
        <v>0</v>
      </c>
      <c r="AG1310" s="24">
        <v>0</v>
      </c>
      <c r="AH1310" s="24">
        <v>0</v>
      </c>
      <c r="AI1310" s="22" t="str">
        <f t="shared" si="95"/>
        <v>проверка пройдена</v>
      </c>
    </row>
    <row r="1311" spans="1:35" s="16" customFormat="1" ht="35.25" customHeight="1" x14ac:dyDescent="0.25">
      <c r="A1311" s="3" t="s">
        <v>1405</v>
      </c>
      <c r="B1311" s="22" t="s">
        <v>684</v>
      </c>
      <c r="C1311" s="23" t="s">
        <v>644</v>
      </c>
      <c r="D1311" s="22" t="s">
        <v>495</v>
      </c>
      <c r="E1311" s="3" t="str">
        <f>VLOOKUP(D1311,'[43]Коды программ'!$A$2:$B$578,2,FALSE)</f>
        <v>Экономика и бухгалтерский учет (по отраслям)</v>
      </c>
      <c r="F1311" s="22" t="s">
        <v>13</v>
      </c>
      <c r="G1311" s="3" t="s">
        <v>15</v>
      </c>
      <c r="H1311" s="24">
        <v>0</v>
      </c>
      <c r="I1311" s="24">
        <v>0</v>
      </c>
      <c r="J1311" s="24">
        <v>0</v>
      </c>
      <c r="K1311" s="24">
        <v>0</v>
      </c>
      <c r="L1311" s="24">
        <v>0</v>
      </c>
      <c r="M1311" s="24">
        <v>0</v>
      </c>
      <c r="N1311" s="24">
        <v>0</v>
      </c>
      <c r="O1311" s="24">
        <v>0</v>
      </c>
      <c r="P1311" s="24">
        <v>0</v>
      </c>
      <c r="Q1311" s="24">
        <v>0</v>
      </c>
      <c r="R1311" s="24">
        <v>0</v>
      </c>
      <c r="S1311" s="24">
        <v>0</v>
      </c>
      <c r="T1311" s="24">
        <v>0</v>
      </c>
      <c r="U1311" s="24">
        <v>0</v>
      </c>
      <c r="V1311" s="24">
        <v>0</v>
      </c>
      <c r="W1311" s="24">
        <v>0</v>
      </c>
      <c r="X1311" s="24">
        <v>0</v>
      </c>
      <c r="Y1311" s="24">
        <v>0</v>
      </c>
      <c r="Z1311" s="24">
        <v>0</v>
      </c>
      <c r="AA1311" s="24">
        <v>0</v>
      </c>
      <c r="AB1311" s="24">
        <v>0</v>
      </c>
      <c r="AC1311" s="24">
        <v>0</v>
      </c>
      <c r="AD1311" s="24">
        <v>0</v>
      </c>
      <c r="AE1311" s="24">
        <v>0</v>
      </c>
      <c r="AF1311" s="24">
        <v>0</v>
      </c>
      <c r="AG1311" s="24">
        <v>0</v>
      </c>
      <c r="AH1311" s="24">
        <v>0</v>
      </c>
      <c r="AI1311" s="22" t="str">
        <f t="shared" si="95"/>
        <v>проверка пройдена</v>
      </c>
    </row>
    <row r="1312" spans="1:35" s="16" customFormat="1" ht="35.25" customHeight="1" x14ac:dyDescent="0.25">
      <c r="A1312" s="3" t="s">
        <v>1405</v>
      </c>
      <c r="B1312" s="22" t="s">
        <v>684</v>
      </c>
      <c r="C1312" s="23" t="s">
        <v>644</v>
      </c>
      <c r="D1312" s="22" t="s">
        <v>495</v>
      </c>
      <c r="E1312" s="3" t="str">
        <f>VLOOKUP(D1312,'[43]Коды программ'!$A$2:$B$578,2,FALSE)</f>
        <v>Экономика и бухгалтерский учет (по отраслям)</v>
      </c>
      <c r="F1312" s="22" t="s">
        <v>14</v>
      </c>
      <c r="G1312" s="3" t="s">
        <v>18</v>
      </c>
      <c r="H1312" s="24">
        <v>0</v>
      </c>
      <c r="I1312" s="25">
        <v>0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  <c r="V1312" s="24">
        <v>0</v>
      </c>
      <c r="W1312" s="24">
        <v>0</v>
      </c>
      <c r="X1312" s="24">
        <v>0</v>
      </c>
      <c r="Y1312" s="24">
        <v>0</v>
      </c>
      <c r="Z1312" s="24">
        <v>0</v>
      </c>
      <c r="AA1312" s="24">
        <v>0</v>
      </c>
      <c r="AB1312" s="24">
        <v>0</v>
      </c>
      <c r="AC1312" s="24">
        <v>0</v>
      </c>
      <c r="AD1312" s="24">
        <v>0</v>
      </c>
      <c r="AE1312" s="24">
        <v>0</v>
      </c>
      <c r="AF1312" s="24">
        <v>0</v>
      </c>
      <c r="AG1312" s="24">
        <v>0</v>
      </c>
      <c r="AH1312" s="24">
        <v>0</v>
      </c>
      <c r="AI1312" s="22" t="str">
        <f t="shared" si="95"/>
        <v>проверка пройдена</v>
      </c>
    </row>
    <row r="1313" spans="1:35" s="16" customFormat="1" ht="35.25" customHeight="1" x14ac:dyDescent="0.25">
      <c r="A1313" s="3" t="s">
        <v>1405</v>
      </c>
      <c r="B1313" s="22" t="s">
        <v>684</v>
      </c>
      <c r="C1313" s="23" t="s">
        <v>644</v>
      </c>
      <c r="D1313" s="22" t="s">
        <v>505</v>
      </c>
      <c r="E1313" s="3" t="str">
        <f>VLOOKUP(D1313,'Коды программ'!$A$2:$B$578,2,FALSE)</f>
        <v>Право и организация социального обеспечения</v>
      </c>
      <c r="F1313" s="22" t="s">
        <v>10</v>
      </c>
      <c r="G1313" s="3" t="s">
        <v>721</v>
      </c>
      <c r="H1313" s="24">
        <v>60</v>
      </c>
      <c r="I1313" s="25">
        <v>45</v>
      </c>
      <c r="J1313" s="24">
        <v>0</v>
      </c>
      <c r="K1313" s="24">
        <v>0</v>
      </c>
      <c r="L1313" s="24">
        <v>0</v>
      </c>
      <c r="M1313" s="24">
        <v>4</v>
      </c>
      <c r="N1313" s="24">
        <v>0</v>
      </c>
      <c r="O1313" s="24">
        <v>0</v>
      </c>
      <c r="P1313" s="24">
        <v>0</v>
      </c>
      <c r="Q1313" s="24">
        <v>0</v>
      </c>
      <c r="R1313" s="24">
        <v>0</v>
      </c>
      <c r="S1313" s="24">
        <v>0</v>
      </c>
      <c r="T1313" s="24">
        <v>0</v>
      </c>
      <c r="U1313" s="24">
        <v>0</v>
      </c>
      <c r="V1313" s="24">
        <v>0</v>
      </c>
      <c r="W1313" s="24">
        <v>0</v>
      </c>
      <c r="X1313" s="24">
        <v>0</v>
      </c>
      <c r="Y1313" s="24">
        <v>0</v>
      </c>
      <c r="Z1313" s="24">
        <v>0</v>
      </c>
      <c r="AA1313" s="24">
        <v>0</v>
      </c>
      <c r="AB1313" s="24">
        <v>11</v>
      </c>
      <c r="AC1313" s="24">
        <v>0</v>
      </c>
      <c r="AD1313" s="24">
        <v>0</v>
      </c>
      <c r="AE1313" s="24">
        <v>0</v>
      </c>
      <c r="AF1313" s="24">
        <v>0</v>
      </c>
      <c r="AG1313" s="24">
        <v>0</v>
      </c>
      <c r="AH1313" s="24">
        <v>0</v>
      </c>
      <c r="AI1313" s="22" t="str">
        <f>IF(H1313=I1313+L1313+M1313+N1313+O1313+P1313+Q1313+R1313+S1313+T1313+U1313+V1313+W1313+X1313+Y1313+Z1313+AA1313+AB1313+AC1313+AD1313+AE1313+AF1313+AG1313,"проверка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14" spans="1:35" s="16" customFormat="1" ht="35.25" customHeight="1" x14ac:dyDescent="0.25">
      <c r="A1314" s="3" t="s">
        <v>1405</v>
      </c>
      <c r="B1314" s="22" t="s">
        <v>684</v>
      </c>
      <c r="C1314" s="23" t="s">
        <v>644</v>
      </c>
      <c r="D1314" s="22" t="s">
        <v>505</v>
      </c>
      <c r="E1314" s="3" t="str">
        <f>VLOOKUP(D1314,'Коды программ'!$A$2:$B$578,2,FALSE)</f>
        <v>Право и организация социального обеспечения</v>
      </c>
      <c r="F1314" s="22" t="s">
        <v>11</v>
      </c>
      <c r="G1314" s="3" t="s">
        <v>722</v>
      </c>
      <c r="H1314" s="24">
        <v>0</v>
      </c>
      <c r="I1314" s="24">
        <v>0</v>
      </c>
      <c r="J1314" s="24">
        <v>0</v>
      </c>
      <c r="K1314" s="24">
        <v>0</v>
      </c>
      <c r="L1314" s="24">
        <v>0</v>
      </c>
      <c r="M1314" s="24">
        <v>0</v>
      </c>
      <c r="N1314" s="24">
        <v>0</v>
      </c>
      <c r="O1314" s="24">
        <v>0</v>
      </c>
      <c r="P1314" s="24">
        <v>0</v>
      </c>
      <c r="Q1314" s="24">
        <v>0</v>
      </c>
      <c r="R1314" s="24">
        <v>0</v>
      </c>
      <c r="S1314" s="24">
        <v>0</v>
      </c>
      <c r="T1314" s="24">
        <v>0</v>
      </c>
      <c r="U1314" s="24">
        <v>0</v>
      </c>
      <c r="V1314" s="24">
        <v>0</v>
      </c>
      <c r="W1314" s="24">
        <v>0</v>
      </c>
      <c r="X1314" s="24">
        <v>0</v>
      </c>
      <c r="Y1314" s="24">
        <v>0</v>
      </c>
      <c r="Z1314" s="24">
        <v>0</v>
      </c>
      <c r="AA1314" s="24">
        <v>0</v>
      </c>
      <c r="AB1314" s="24">
        <v>0</v>
      </c>
      <c r="AC1314" s="24">
        <v>0</v>
      </c>
      <c r="AD1314" s="24">
        <v>0</v>
      </c>
      <c r="AE1314" s="24">
        <v>0</v>
      </c>
      <c r="AF1314" s="24">
        <v>0</v>
      </c>
      <c r="AG1314" s="24">
        <v>0</v>
      </c>
      <c r="AH1314" s="24">
        <v>0</v>
      </c>
      <c r="AI1314" s="22" t="str">
        <f t="shared" si="95"/>
        <v>проверка пройдена</v>
      </c>
    </row>
    <row r="1315" spans="1:35" s="16" customFormat="1" ht="35.25" customHeight="1" x14ac:dyDescent="0.25">
      <c r="A1315" s="3" t="s">
        <v>1405</v>
      </c>
      <c r="B1315" s="22" t="s">
        <v>684</v>
      </c>
      <c r="C1315" s="23" t="s">
        <v>644</v>
      </c>
      <c r="D1315" s="22" t="s">
        <v>505</v>
      </c>
      <c r="E1315" s="3" t="str">
        <f>VLOOKUP(D1315,'Коды программ'!$A$2:$B$578,2,FALSE)</f>
        <v>Право и организация социального обеспечения</v>
      </c>
      <c r="F1315" s="22" t="s">
        <v>12</v>
      </c>
      <c r="G1315" s="3" t="s">
        <v>723</v>
      </c>
      <c r="H1315" s="24">
        <v>0</v>
      </c>
      <c r="I1315" s="24">
        <v>0</v>
      </c>
      <c r="J1315" s="24">
        <v>0</v>
      </c>
      <c r="K1315" s="24">
        <v>0</v>
      </c>
      <c r="L1315" s="24">
        <v>0</v>
      </c>
      <c r="M1315" s="24">
        <v>0</v>
      </c>
      <c r="N1315" s="24">
        <v>0</v>
      </c>
      <c r="O1315" s="24">
        <v>0</v>
      </c>
      <c r="P1315" s="24">
        <v>0</v>
      </c>
      <c r="Q1315" s="24">
        <v>0</v>
      </c>
      <c r="R1315" s="24">
        <v>0</v>
      </c>
      <c r="S1315" s="24">
        <v>0</v>
      </c>
      <c r="T1315" s="24">
        <v>0</v>
      </c>
      <c r="U1315" s="24">
        <v>0</v>
      </c>
      <c r="V1315" s="24">
        <v>0</v>
      </c>
      <c r="W1315" s="24">
        <v>0</v>
      </c>
      <c r="X1315" s="24">
        <v>0</v>
      </c>
      <c r="Y1315" s="24">
        <v>0</v>
      </c>
      <c r="Z1315" s="24">
        <v>0</v>
      </c>
      <c r="AA1315" s="24">
        <v>0</v>
      </c>
      <c r="AB1315" s="24">
        <v>0</v>
      </c>
      <c r="AC1315" s="24">
        <v>0</v>
      </c>
      <c r="AD1315" s="24">
        <v>0</v>
      </c>
      <c r="AE1315" s="24">
        <v>0</v>
      </c>
      <c r="AF1315" s="24">
        <v>0</v>
      </c>
      <c r="AG1315" s="24">
        <v>0</v>
      </c>
      <c r="AH1315" s="24">
        <v>0</v>
      </c>
      <c r="AI1315" s="22" t="str">
        <f t="shared" si="95"/>
        <v>проверка пройдена</v>
      </c>
    </row>
    <row r="1316" spans="1:35" s="16" customFormat="1" ht="35.25" customHeight="1" x14ac:dyDescent="0.25">
      <c r="A1316" s="3" t="s">
        <v>1405</v>
      </c>
      <c r="B1316" s="22" t="s">
        <v>684</v>
      </c>
      <c r="C1316" s="23" t="s">
        <v>644</v>
      </c>
      <c r="D1316" s="22" t="s">
        <v>505</v>
      </c>
      <c r="E1316" s="3" t="str">
        <f>VLOOKUP(D1316,'Коды программ'!$A$2:$B$578,2,FALSE)</f>
        <v>Право и организация социального обеспечения</v>
      </c>
      <c r="F1316" s="22" t="s">
        <v>13</v>
      </c>
      <c r="G1316" s="3" t="s">
        <v>15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  <c r="V1316" s="24">
        <v>0</v>
      </c>
      <c r="W1316" s="24">
        <v>0</v>
      </c>
      <c r="X1316" s="24">
        <v>0</v>
      </c>
      <c r="Y1316" s="24">
        <v>0</v>
      </c>
      <c r="Z1316" s="24">
        <v>0</v>
      </c>
      <c r="AA1316" s="24">
        <v>0</v>
      </c>
      <c r="AB1316" s="24">
        <v>0</v>
      </c>
      <c r="AC1316" s="24">
        <v>0</v>
      </c>
      <c r="AD1316" s="24">
        <v>0</v>
      </c>
      <c r="AE1316" s="24">
        <v>0</v>
      </c>
      <c r="AF1316" s="24">
        <v>0</v>
      </c>
      <c r="AG1316" s="24">
        <v>0</v>
      </c>
      <c r="AH1316" s="24">
        <v>0</v>
      </c>
      <c r="AI1316" s="22" t="str">
        <f t="shared" si="95"/>
        <v>проверка пройдена</v>
      </c>
    </row>
    <row r="1317" spans="1:35" s="16" customFormat="1" ht="35.25" customHeight="1" x14ac:dyDescent="0.25">
      <c r="A1317" s="3" t="s">
        <v>1405</v>
      </c>
      <c r="B1317" s="22" t="s">
        <v>684</v>
      </c>
      <c r="C1317" s="23" t="s">
        <v>644</v>
      </c>
      <c r="D1317" s="22" t="s">
        <v>505</v>
      </c>
      <c r="E1317" s="3" t="str">
        <f>VLOOKUP(D1317,'Коды программ'!$A$2:$B$578,2,FALSE)</f>
        <v>Право и организация социального обеспечения</v>
      </c>
      <c r="F1317" s="22" t="s">
        <v>14</v>
      </c>
      <c r="G1317" s="3" t="s">
        <v>18</v>
      </c>
      <c r="H1317" s="24">
        <v>0</v>
      </c>
      <c r="I1317" s="25">
        <v>0</v>
      </c>
      <c r="J1317" s="24">
        <v>0</v>
      </c>
      <c r="K1317" s="24">
        <v>0</v>
      </c>
      <c r="L1317" s="24">
        <v>0</v>
      </c>
      <c r="M1317" s="24">
        <v>0</v>
      </c>
      <c r="N1317" s="24">
        <v>0</v>
      </c>
      <c r="O1317" s="24">
        <v>0</v>
      </c>
      <c r="P1317" s="24">
        <v>0</v>
      </c>
      <c r="Q1317" s="24">
        <v>0</v>
      </c>
      <c r="R1317" s="24">
        <v>0</v>
      </c>
      <c r="S1317" s="24">
        <v>0</v>
      </c>
      <c r="T1317" s="24">
        <v>0</v>
      </c>
      <c r="U1317" s="24">
        <v>0</v>
      </c>
      <c r="V1317" s="24">
        <v>0</v>
      </c>
      <c r="W1317" s="24">
        <v>0</v>
      </c>
      <c r="X1317" s="24">
        <v>0</v>
      </c>
      <c r="Y1317" s="24">
        <v>0</v>
      </c>
      <c r="Z1317" s="24">
        <v>0</v>
      </c>
      <c r="AA1317" s="24">
        <v>0</v>
      </c>
      <c r="AB1317" s="24">
        <v>0</v>
      </c>
      <c r="AC1317" s="24">
        <v>0</v>
      </c>
      <c r="AD1317" s="24">
        <v>0</v>
      </c>
      <c r="AE1317" s="24">
        <v>0</v>
      </c>
      <c r="AF1317" s="24">
        <v>0</v>
      </c>
      <c r="AG1317" s="24">
        <v>0</v>
      </c>
      <c r="AH1317" s="24">
        <v>0</v>
      </c>
      <c r="AI1317" s="22" t="str">
        <f t="shared" si="95"/>
        <v>проверка пройдена</v>
      </c>
    </row>
    <row r="1318" spans="1:35" s="16" customFormat="1" ht="35.25" customHeight="1" x14ac:dyDescent="0.25">
      <c r="A1318" s="3" t="s">
        <v>1405</v>
      </c>
      <c r="B1318" s="22" t="s">
        <v>684</v>
      </c>
      <c r="C1318" s="23" t="s">
        <v>644</v>
      </c>
      <c r="D1318" s="22" t="s">
        <v>535</v>
      </c>
      <c r="E1318" s="3" t="str">
        <f>VLOOKUP(D1318,'[43]Коды программ'!$A$2:$B$578,2,FALSE)</f>
        <v>Дошкольное образование</v>
      </c>
      <c r="F1318" s="22" t="s">
        <v>10</v>
      </c>
      <c r="G1318" s="3" t="s">
        <v>721</v>
      </c>
      <c r="H1318" s="24">
        <v>27</v>
      </c>
      <c r="I1318" s="25">
        <v>17</v>
      </c>
      <c r="J1318" s="24">
        <v>0</v>
      </c>
      <c r="K1318" s="24">
        <v>0</v>
      </c>
      <c r="L1318" s="24">
        <v>0</v>
      </c>
      <c r="M1318" s="24">
        <v>7</v>
      </c>
      <c r="N1318" s="24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4">
        <v>0</v>
      </c>
      <c r="U1318" s="24">
        <v>0</v>
      </c>
      <c r="V1318" s="24">
        <v>0</v>
      </c>
      <c r="W1318" s="24">
        <v>0</v>
      </c>
      <c r="X1318" s="24">
        <v>0</v>
      </c>
      <c r="Y1318" s="24">
        <v>0</v>
      </c>
      <c r="Z1318" s="24">
        <v>0</v>
      </c>
      <c r="AA1318" s="24">
        <v>0</v>
      </c>
      <c r="AB1318" s="24">
        <v>3</v>
      </c>
      <c r="AC1318" s="24">
        <v>0</v>
      </c>
      <c r="AD1318" s="24">
        <v>0</v>
      </c>
      <c r="AE1318" s="24">
        <v>0</v>
      </c>
      <c r="AF1318" s="24">
        <v>0</v>
      </c>
      <c r="AG1318" s="24">
        <v>0</v>
      </c>
      <c r="AH1318" s="24">
        <v>0</v>
      </c>
      <c r="AI1318" s="22" t="str">
        <f>IF(H1318=I1318+L1318+M1318+N1318+O1318+P1318+Q1318+R1318+S1318+T1318+U1318+V1318+W1318+X1318+Y1318+Z1318+AA1318+AB1318+AC1318+AD1318+AE1318+AF1318+AG1318,"проверка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19" spans="1:35" s="16" customFormat="1" ht="35.25" customHeight="1" x14ac:dyDescent="0.25">
      <c r="A1319" s="3" t="s">
        <v>1405</v>
      </c>
      <c r="B1319" s="22" t="s">
        <v>684</v>
      </c>
      <c r="C1319" s="23" t="s">
        <v>644</v>
      </c>
      <c r="D1319" s="22" t="s">
        <v>535</v>
      </c>
      <c r="E1319" s="3" t="str">
        <f>VLOOKUP(D1319,'[43]Коды программ'!$A$2:$B$578,2,FALSE)</f>
        <v>Дошкольное образование</v>
      </c>
      <c r="F1319" s="22" t="s">
        <v>11</v>
      </c>
      <c r="G1319" s="3" t="s">
        <v>722</v>
      </c>
      <c r="H1319" s="24">
        <v>0</v>
      </c>
      <c r="I1319" s="24">
        <v>0</v>
      </c>
      <c r="J1319" s="24">
        <v>0</v>
      </c>
      <c r="K1319" s="24">
        <v>0</v>
      </c>
      <c r="L1319" s="24">
        <v>0</v>
      </c>
      <c r="M1319" s="24">
        <v>0</v>
      </c>
      <c r="N1319" s="24">
        <v>0</v>
      </c>
      <c r="O1319" s="24">
        <v>0</v>
      </c>
      <c r="P1319" s="24">
        <v>0</v>
      </c>
      <c r="Q1319" s="24">
        <v>0</v>
      </c>
      <c r="R1319" s="24">
        <v>0</v>
      </c>
      <c r="S1319" s="24">
        <v>0</v>
      </c>
      <c r="T1319" s="24">
        <v>0</v>
      </c>
      <c r="U1319" s="24">
        <v>0</v>
      </c>
      <c r="V1319" s="24">
        <v>0</v>
      </c>
      <c r="W1319" s="24">
        <v>0</v>
      </c>
      <c r="X1319" s="24">
        <v>0</v>
      </c>
      <c r="Y1319" s="24">
        <v>0</v>
      </c>
      <c r="Z1319" s="24">
        <v>0</v>
      </c>
      <c r="AA1319" s="24">
        <v>0</v>
      </c>
      <c r="AB1319" s="24">
        <v>0</v>
      </c>
      <c r="AC1319" s="24">
        <v>0</v>
      </c>
      <c r="AD1319" s="24">
        <v>0</v>
      </c>
      <c r="AE1319" s="24">
        <v>0</v>
      </c>
      <c r="AF1319" s="24">
        <v>0</v>
      </c>
      <c r="AG1319" s="24">
        <v>0</v>
      </c>
      <c r="AH1319" s="24">
        <v>0</v>
      </c>
      <c r="AI1319" s="22" t="str">
        <f t="shared" si="95"/>
        <v>проверка пройдена</v>
      </c>
    </row>
    <row r="1320" spans="1:35" s="16" customFormat="1" ht="35.25" customHeight="1" x14ac:dyDescent="0.25">
      <c r="A1320" s="3" t="s">
        <v>1405</v>
      </c>
      <c r="B1320" s="22" t="s">
        <v>684</v>
      </c>
      <c r="C1320" s="23" t="s">
        <v>644</v>
      </c>
      <c r="D1320" s="22" t="s">
        <v>535</v>
      </c>
      <c r="E1320" s="3" t="str">
        <f>VLOOKUP(D1320,'[43]Коды программ'!$A$2:$B$578,2,FALSE)</f>
        <v>Дошкольное образование</v>
      </c>
      <c r="F1320" s="22" t="s">
        <v>12</v>
      </c>
      <c r="G1320" s="3" t="s">
        <v>723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  <c r="V1320" s="24">
        <v>0</v>
      </c>
      <c r="W1320" s="24">
        <v>0</v>
      </c>
      <c r="X1320" s="24">
        <v>0</v>
      </c>
      <c r="Y1320" s="24">
        <v>0</v>
      </c>
      <c r="Z1320" s="24">
        <v>0</v>
      </c>
      <c r="AA1320" s="24">
        <v>0</v>
      </c>
      <c r="AB1320" s="24">
        <v>0</v>
      </c>
      <c r="AC1320" s="24">
        <v>0</v>
      </c>
      <c r="AD1320" s="24">
        <v>0</v>
      </c>
      <c r="AE1320" s="24">
        <v>0</v>
      </c>
      <c r="AF1320" s="24">
        <v>0</v>
      </c>
      <c r="AG1320" s="24">
        <v>0</v>
      </c>
      <c r="AH1320" s="24">
        <v>0</v>
      </c>
      <c r="AI1320" s="22" t="str">
        <f t="shared" si="95"/>
        <v>проверка пройдена</v>
      </c>
    </row>
    <row r="1321" spans="1:35" s="16" customFormat="1" ht="35.25" customHeight="1" x14ac:dyDescent="0.25">
      <c r="A1321" s="3" t="s">
        <v>1405</v>
      </c>
      <c r="B1321" s="22" t="s">
        <v>684</v>
      </c>
      <c r="C1321" s="23" t="s">
        <v>644</v>
      </c>
      <c r="D1321" s="22" t="s">
        <v>535</v>
      </c>
      <c r="E1321" s="3" t="str">
        <f>VLOOKUP(D1321,'[43]Коды программ'!$A$2:$B$578,2,FALSE)</f>
        <v>Дошкольное образование</v>
      </c>
      <c r="F1321" s="22" t="s">
        <v>13</v>
      </c>
      <c r="G1321" s="3" t="s">
        <v>15</v>
      </c>
      <c r="H1321" s="24">
        <v>0</v>
      </c>
      <c r="I1321" s="24">
        <v>0</v>
      </c>
      <c r="J1321" s="24">
        <v>0</v>
      </c>
      <c r="K1321" s="24">
        <v>0</v>
      </c>
      <c r="L1321" s="24">
        <v>0</v>
      </c>
      <c r="M1321" s="24">
        <v>0</v>
      </c>
      <c r="N1321" s="24">
        <v>0</v>
      </c>
      <c r="O1321" s="24">
        <v>0</v>
      </c>
      <c r="P1321" s="24">
        <v>0</v>
      </c>
      <c r="Q1321" s="24">
        <v>0</v>
      </c>
      <c r="R1321" s="24">
        <v>0</v>
      </c>
      <c r="S1321" s="24">
        <v>0</v>
      </c>
      <c r="T1321" s="24">
        <v>0</v>
      </c>
      <c r="U1321" s="24">
        <v>0</v>
      </c>
      <c r="V1321" s="24">
        <v>0</v>
      </c>
      <c r="W1321" s="24">
        <v>0</v>
      </c>
      <c r="X1321" s="24">
        <v>0</v>
      </c>
      <c r="Y1321" s="24">
        <v>0</v>
      </c>
      <c r="Z1321" s="24">
        <v>0</v>
      </c>
      <c r="AA1321" s="24">
        <v>0</v>
      </c>
      <c r="AB1321" s="24">
        <v>0</v>
      </c>
      <c r="AC1321" s="24">
        <v>0</v>
      </c>
      <c r="AD1321" s="24">
        <v>0</v>
      </c>
      <c r="AE1321" s="24">
        <v>0</v>
      </c>
      <c r="AF1321" s="24">
        <v>0</v>
      </c>
      <c r="AG1321" s="24">
        <v>0</v>
      </c>
      <c r="AH1321" s="24">
        <v>0</v>
      </c>
      <c r="AI1321" s="22" t="str">
        <f t="shared" si="95"/>
        <v>проверка пройдена</v>
      </c>
    </row>
    <row r="1322" spans="1:35" s="16" customFormat="1" ht="35.25" customHeight="1" x14ac:dyDescent="0.25">
      <c r="A1322" s="3" t="s">
        <v>1405</v>
      </c>
      <c r="B1322" s="22" t="s">
        <v>684</v>
      </c>
      <c r="C1322" s="23" t="s">
        <v>644</v>
      </c>
      <c r="D1322" s="22" t="s">
        <v>535</v>
      </c>
      <c r="E1322" s="3" t="str">
        <f>VLOOKUP(D1322,'[43]Коды программ'!$A$2:$B$578,2,FALSE)</f>
        <v>Дошкольное образование</v>
      </c>
      <c r="F1322" s="22" t="s">
        <v>14</v>
      </c>
      <c r="G1322" s="3" t="s">
        <v>18</v>
      </c>
      <c r="H1322" s="24">
        <v>0</v>
      </c>
      <c r="I1322" s="25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0</v>
      </c>
      <c r="T1322" s="24">
        <v>0</v>
      </c>
      <c r="U1322" s="24">
        <v>0</v>
      </c>
      <c r="V1322" s="24">
        <v>0</v>
      </c>
      <c r="W1322" s="24">
        <v>0</v>
      </c>
      <c r="X1322" s="24">
        <v>0</v>
      </c>
      <c r="Y1322" s="24">
        <v>0</v>
      </c>
      <c r="Z1322" s="24">
        <v>0</v>
      </c>
      <c r="AA1322" s="24">
        <v>0</v>
      </c>
      <c r="AB1322" s="24">
        <v>0</v>
      </c>
      <c r="AC1322" s="24">
        <v>0</v>
      </c>
      <c r="AD1322" s="24">
        <v>0</v>
      </c>
      <c r="AE1322" s="24">
        <v>0</v>
      </c>
      <c r="AF1322" s="24">
        <v>0</v>
      </c>
      <c r="AG1322" s="24">
        <v>0</v>
      </c>
      <c r="AH1322" s="24">
        <v>0</v>
      </c>
      <c r="AI1322" s="22" t="str">
        <f t="shared" si="95"/>
        <v>проверка пройдена</v>
      </c>
    </row>
    <row r="1323" spans="1:35" s="16" customFormat="1" ht="35.25" customHeight="1" x14ac:dyDescent="0.25">
      <c r="A1323" s="3" t="s">
        <v>1405</v>
      </c>
      <c r="B1323" s="22" t="s">
        <v>684</v>
      </c>
      <c r="C1323" s="23" t="s">
        <v>644</v>
      </c>
      <c r="D1323" s="22" t="s">
        <v>536</v>
      </c>
      <c r="E1323" s="3" t="str">
        <f>VLOOKUP(D1323,'[43]Коды программ'!$A$2:$B$578,2,FALSE)</f>
        <v>Преподавание в начальных классах</v>
      </c>
      <c r="F1323" s="22" t="s">
        <v>10</v>
      </c>
      <c r="G1323" s="3" t="s">
        <v>721</v>
      </c>
      <c r="H1323" s="24">
        <v>238</v>
      </c>
      <c r="I1323" s="25">
        <v>51</v>
      </c>
      <c r="J1323" s="24">
        <v>0</v>
      </c>
      <c r="K1323" s="24">
        <v>0</v>
      </c>
      <c r="L1323" s="24">
        <v>17</v>
      </c>
      <c r="M1323" s="24">
        <v>15</v>
      </c>
      <c r="N1323" s="24">
        <v>0</v>
      </c>
      <c r="O1323" s="24">
        <v>0</v>
      </c>
      <c r="P1323" s="24">
        <v>0</v>
      </c>
      <c r="Q1323" s="24">
        <v>0</v>
      </c>
      <c r="R1323" s="24">
        <v>0</v>
      </c>
      <c r="S1323" s="24">
        <v>0</v>
      </c>
      <c r="T1323" s="24">
        <v>0</v>
      </c>
      <c r="U1323" s="24">
        <v>0</v>
      </c>
      <c r="V1323" s="24">
        <v>0</v>
      </c>
      <c r="W1323" s="24">
        <v>0</v>
      </c>
      <c r="X1323" s="24">
        <v>0</v>
      </c>
      <c r="Y1323" s="24">
        <v>0</v>
      </c>
      <c r="Z1323" s="24">
        <v>0</v>
      </c>
      <c r="AA1323" s="24">
        <v>0</v>
      </c>
      <c r="AB1323" s="24">
        <v>94</v>
      </c>
      <c r="AC1323" s="24">
        <v>0</v>
      </c>
      <c r="AD1323" s="24">
        <v>0</v>
      </c>
      <c r="AE1323" s="24">
        <v>0</v>
      </c>
      <c r="AF1323" s="24">
        <v>0</v>
      </c>
      <c r="AG1323" s="24">
        <v>61</v>
      </c>
      <c r="AH1323" s="24">
        <v>0</v>
      </c>
      <c r="AI1323" s="22" t="str">
        <f>IF(H1323=I1323+L1323+M1323+N1323+O1323+P1323+Q1323+R1323+S1323+T1323+U1323+V1323+W1323+X1323+Y1323+Z1323+AA1323+AB1323+AC1323+AD1323+AE1323+AF1323+AG1323,"проверка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24" spans="1:35" s="16" customFormat="1" ht="35.25" customHeight="1" x14ac:dyDescent="0.25">
      <c r="A1324" s="3" t="s">
        <v>1405</v>
      </c>
      <c r="B1324" s="22" t="s">
        <v>684</v>
      </c>
      <c r="C1324" s="23" t="s">
        <v>644</v>
      </c>
      <c r="D1324" s="22" t="s">
        <v>536</v>
      </c>
      <c r="E1324" s="3" t="str">
        <f>VLOOKUP(D1324,'[43]Коды программ'!$A$2:$B$578,2,FALSE)</f>
        <v>Преподавание в начальных классах</v>
      </c>
      <c r="F1324" s="22" t="s">
        <v>11</v>
      </c>
      <c r="G1324" s="3" t="s">
        <v>722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  <c r="V1324" s="24">
        <v>0</v>
      </c>
      <c r="W1324" s="24">
        <v>0</v>
      </c>
      <c r="X1324" s="24">
        <v>0</v>
      </c>
      <c r="Y1324" s="24">
        <v>0</v>
      </c>
      <c r="Z1324" s="24">
        <v>0</v>
      </c>
      <c r="AA1324" s="24">
        <v>0</v>
      </c>
      <c r="AB1324" s="24">
        <v>0</v>
      </c>
      <c r="AC1324" s="24">
        <v>0</v>
      </c>
      <c r="AD1324" s="24">
        <v>0</v>
      </c>
      <c r="AE1324" s="24">
        <v>0</v>
      </c>
      <c r="AF1324" s="24">
        <v>0</v>
      </c>
      <c r="AG1324" s="24">
        <v>0</v>
      </c>
      <c r="AH1324" s="24">
        <v>0</v>
      </c>
      <c r="AI1324" s="22" t="str">
        <f t="shared" si="95"/>
        <v>проверка пройдена</v>
      </c>
    </row>
    <row r="1325" spans="1:35" s="16" customFormat="1" ht="35.25" customHeight="1" x14ac:dyDescent="0.25">
      <c r="A1325" s="3" t="s">
        <v>1405</v>
      </c>
      <c r="B1325" s="22" t="s">
        <v>684</v>
      </c>
      <c r="C1325" s="23" t="s">
        <v>644</v>
      </c>
      <c r="D1325" s="22" t="s">
        <v>536</v>
      </c>
      <c r="E1325" s="3" t="str">
        <f>VLOOKUP(D1325,'[43]Коды программ'!$A$2:$B$578,2,FALSE)</f>
        <v>Преподавание в начальных классах</v>
      </c>
      <c r="F1325" s="22" t="s">
        <v>12</v>
      </c>
      <c r="G1325" s="3" t="s">
        <v>723</v>
      </c>
      <c r="H1325" s="24">
        <v>0</v>
      </c>
      <c r="I1325" s="24">
        <v>0</v>
      </c>
      <c r="J1325" s="24">
        <v>0</v>
      </c>
      <c r="K1325" s="24">
        <v>0</v>
      </c>
      <c r="L1325" s="24">
        <v>0</v>
      </c>
      <c r="M1325" s="24">
        <v>0</v>
      </c>
      <c r="N1325" s="24">
        <v>0</v>
      </c>
      <c r="O1325" s="24">
        <v>0</v>
      </c>
      <c r="P1325" s="24">
        <v>0</v>
      </c>
      <c r="Q1325" s="24">
        <v>0</v>
      </c>
      <c r="R1325" s="24">
        <v>0</v>
      </c>
      <c r="S1325" s="24">
        <v>0</v>
      </c>
      <c r="T1325" s="24">
        <v>0</v>
      </c>
      <c r="U1325" s="24">
        <v>0</v>
      </c>
      <c r="V1325" s="24">
        <v>0</v>
      </c>
      <c r="W1325" s="24">
        <v>0</v>
      </c>
      <c r="X1325" s="24">
        <v>0</v>
      </c>
      <c r="Y1325" s="24">
        <v>0</v>
      </c>
      <c r="Z1325" s="24">
        <v>0</v>
      </c>
      <c r="AA1325" s="24">
        <v>0</v>
      </c>
      <c r="AB1325" s="24">
        <v>0</v>
      </c>
      <c r="AC1325" s="24">
        <v>0</v>
      </c>
      <c r="AD1325" s="24">
        <v>0</v>
      </c>
      <c r="AE1325" s="24">
        <v>0</v>
      </c>
      <c r="AF1325" s="24">
        <v>0</v>
      </c>
      <c r="AG1325" s="24">
        <v>0</v>
      </c>
      <c r="AH1325" s="24">
        <v>0</v>
      </c>
      <c r="AI1325" s="22" t="str">
        <f t="shared" si="95"/>
        <v>проверка пройдена</v>
      </c>
    </row>
    <row r="1326" spans="1:35" s="16" customFormat="1" ht="35.25" customHeight="1" x14ac:dyDescent="0.25">
      <c r="A1326" s="3" t="s">
        <v>1405</v>
      </c>
      <c r="B1326" s="22" t="s">
        <v>684</v>
      </c>
      <c r="C1326" s="23" t="s">
        <v>644</v>
      </c>
      <c r="D1326" s="22" t="s">
        <v>536</v>
      </c>
      <c r="E1326" s="3" t="str">
        <f>VLOOKUP(D1326,'[43]Коды программ'!$A$2:$B$578,2,FALSE)</f>
        <v>Преподавание в начальных классах</v>
      </c>
      <c r="F1326" s="22" t="s">
        <v>13</v>
      </c>
      <c r="G1326" s="3" t="s">
        <v>15</v>
      </c>
      <c r="H1326" s="24">
        <v>0</v>
      </c>
      <c r="I1326" s="24">
        <v>0</v>
      </c>
      <c r="J1326" s="24">
        <v>0</v>
      </c>
      <c r="K1326" s="24">
        <v>0</v>
      </c>
      <c r="L1326" s="24">
        <v>0</v>
      </c>
      <c r="M1326" s="24">
        <v>0</v>
      </c>
      <c r="N1326" s="24">
        <v>0</v>
      </c>
      <c r="O1326" s="24">
        <v>0</v>
      </c>
      <c r="P1326" s="24">
        <v>0</v>
      </c>
      <c r="Q1326" s="24">
        <v>0</v>
      </c>
      <c r="R1326" s="24">
        <v>0</v>
      </c>
      <c r="S1326" s="24">
        <v>0</v>
      </c>
      <c r="T1326" s="24">
        <v>0</v>
      </c>
      <c r="U1326" s="24">
        <v>0</v>
      </c>
      <c r="V1326" s="24">
        <v>0</v>
      </c>
      <c r="W1326" s="24">
        <v>0</v>
      </c>
      <c r="X1326" s="24">
        <v>0</v>
      </c>
      <c r="Y1326" s="24">
        <v>0</v>
      </c>
      <c r="Z1326" s="24">
        <v>0</v>
      </c>
      <c r="AA1326" s="24">
        <v>0</v>
      </c>
      <c r="AB1326" s="24">
        <v>0</v>
      </c>
      <c r="AC1326" s="24">
        <v>0</v>
      </c>
      <c r="AD1326" s="24">
        <v>0</v>
      </c>
      <c r="AE1326" s="24">
        <v>0</v>
      </c>
      <c r="AF1326" s="24">
        <v>0</v>
      </c>
      <c r="AG1326" s="24">
        <v>0</v>
      </c>
      <c r="AH1326" s="24">
        <v>0</v>
      </c>
      <c r="AI1326" s="22" t="str">
        <f t="shared" si="95"/>
        <v>проверка пройдена</v>
      </c>
    </row>
    <row r="1327" spans="1:35" s="16" customFormat="1" ht="35.25" customHeight="1" x14ac:dyDescent="0.25">
      <c r="A1327" s="3" t="s">
        <v>1405</v>
      </c>
      <c r="B1327" s="22" t="s">
        <v>684</v>
      </c>
      <c r="C1327" s="23" t="s">
        <v>644</v>
      </c>
      <c r="D1327" s="22" t="s">
        <v>536</v>
      </c>
      <c r="E1327" s="3" t="str">
        <f>VLOOKUP(D1327,'[43]Коды программ'!$A$2:$B$578,2,FALSE)</f>
        <v>Преподавание в начальных классах</v>
      </c>
      <c r="F1327" s="22" t="s">
        <v>14</v>
      </c>
      <c r="G1327" s="3" t="s">
        <v>18</v>
      </c>
      <c r="H1327" s="24">
        <v>0</v>
      </c>
      <c r="I1327" s="25">
        <v>0</v>
      </c>
      <c r="J1327" s="24">
        <v>0</v>
      </c>
      <c r="K1327" s="24">
        <v>0</v>
      </c>
      <c r="L1327" s="24">
        <v>0</v>
      </c>
      <c r="M1327" s="24">
        <v>0</v>
      </c>
      <c r="N1327" s="24">
        <v>0</v>
      </c>
      <c r="O1327" s="24">
        <v>0</v>
      </c>
      <c r="P1327" s="24">
        <v>0</v>
      </c>
      <c r="Q1327" s="24">
        <v>0</v>
      </c>
      <c r="R1327" s="24">
        <v>0</v>
      </c>
      <c r="S1327" s="24">
        <v>0</v>
      </c>
      <c r="T1327" s="24">
        <v>0</v>
      </c>
      <c r="U1327" s="24">
        <v>0</v>
      </c>
      <c r="V1327" s="24">
        <v>0</v>
      </c>
      <c r="W1327" s="24">
        <v>0</v>
      </c>
      <c r="X1327" s="24">
        <v>0</v>
      </c>
      <c r="Y1327" s="24">
        <v>0</v>
      </c>
      <c r="Z1327" s="24">
        <v>0</v>
      </c>
      <c r="AA1327" s="24">
        <v>0</v>
      </c>
      <c r="AB1327" s="24">
        <v>0</v>
      </c>
      <c r="AC1327" s="24">
        <v>0</v>
      </c>
      <c r="AD1327" s="24">
        <v>0</v>
      </c>
      <c r="AE1327" s="24">
        <v>0</v>
      </c>
      <c r="AF1327" s="24">
        <v>0</v>
      </c>
      <c r="AG1327" s="24">
        <v>0</v>
      </c>
      <c r="AH1327" s="24">
        <v>0</v>
      </c>
      <c r="AI1327" s="22" t="str">
        <f t="shared" si="95"/>
        <v>проверка пройдена</v>
      </c>
    </row>
    <row r="1328" spans="1:35" s="16" customFormat="1" ht="35.25" customHeight="1" x14ac:dyDescent="0.25">
      <c r="A1328" s="3" t="s">
        <v>1405</v>
      </c>
      <c r="B1328" s="22" t="s">
        <v>684</v>
      </c>
      <c r="C1328" s="23" t="s">
        <v>644</v>
      </c>
      <c r="D1328" s="22" t="s">
        <v>545</v>
      </c>
      <c r="E1328" s="3" t="str">
        <f>VLOOKUP(D1328,'[43]Коды программ'!$A$2:$B$578,2,FALSE)</f>
        <v>Физическая культура</v>
      </c>
      <c r="F1328" s="22" t="s">
        <v>10</v>
      </c>
      <c r="G1328" s="3" t="s">
        <v>721</v>
      </c>
      <c r="H1328" s="24">
        <v>34</v>
      </c>
      <c r="I1328" s="25">
        <v>19</v>
      </c>
      <c r="J1328" s="24">
        <v>0</v>
      </c>
      <c r="K1328" s="24">
        <v>0</v>
      </c>
      <c r="L1328" s="24">
        <v>3</v>
      </c>
      <c r="M1328" s="24">
        <v>2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  <c r="V1328" s="24">
        <v>0</v>
      </c>
      <c r="W1328" s="24">
        <v>0</v>
      </c>
      <c r="X1328" s="24">
        <v>0</v>
      </c>
      <c r="Y1328" s="24">
        <v>0</v>
      </c>
      <c r="Z1328" s="24">
        <v>0</v>
      </c>
      <c r="AA1328" s="24">
        <v>0</v>
      </c>
      <c r="AB1328" s="24">
        <v>10</v>
      </c>
      <c r="AC1328" s="24">
        <v>0</v>
      </c>
      <c r="AD1328" s="24">
        <v>0</v>
      </c>
      <c r="AE1328" s="24">
        <v>0</v>
      </c>
      <c r="AF1328" s="24">
        <v>0</v>
      </c>
      <c r="AG1328" s="24">
        <v>0</v>
      </c>
      <c r="AH1328" s="24">
        <v>0</v>
      </c>
      <c r="AI1328" s="22" t="str">
        <f>IF(H1328=I1328+L1328+M1328+N1328+O1328+P1328+Q1328+R1328+S1328+T1328+U1328+V1328+W1328+X1328+Y1328+Z1328+AA1328+AB1328+AC1328+AD1328+AE1328+AF1328+AG1328,"проверка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29" spans="1:35" s="16" customFormat="1" ht="35.25" customHeight="1" x14ac:dyDescent="0.25">
      <c r="A1329" s="3" t="s">
        <v>1405</v>
      </c>
      <c r="B1329" s="22" t="s">
        <v>684</v>
      </c>
      <c r="C1329" s="23" t="s">
        <v>644</v>
      </c>
      <c r="D1329" s="22" t="s">
        <v>545</v>
      </c>
      <c r="E1329" s="3" t="str">
        <f>VLOOKUP(D1329,'[43]Коды программ'!$A$2:$B$578,2,FALSE)</f>
        <v>Физическая культура</v>
      </c>
      <c r="F1329" s="22" t="s">
        <v>11</v>
      </c>
      <c r="G1329" s="3" t="s">
        <v>722</v>
      </c>
      <c r="H1329" s="24">
        <v>0</v>
      </c>
      <c r="I1329" s="24">
        <v>0</v>
      </c>
      <c r="J1329" s="24">
        <v>0</v>
      </c>
      <c r="K1329" s="24">
        <v>0</v>
      </c>
      <c r="L1329" s="24">
        <v>0</v>
      </c>
      <c r="M1329" s="24">
        <v>0</v>
      </c>
      <c r="N1329" s="24">
        <v>0</v>
      </c>
      <c r="O1329" s="24">
        <v>0</v>
      </c>
      <c r="P1329" s="24">
        <v>0</v>
      </c>
      <c r="Q1329" s="24">
        <v>0</v>
      </c>
      <c r="R1329" s="24">
        <v>0</v>
      </c>
      <c r="S1329" s="24">
        <v>0</v>
      </c>
      <c r="T1329" s="24">
        <v>0</v>
      </c>
      <c r="U1329" s="24">
        <v>0</v>
      </c>
      <c r="V1329" s="24">
        <v>0</v>
      </c>
      <c r="W1329" s="24">
        <v>0</v>
      </c>
      <c r="X1329" s="24">
        <v>0</v>
      </c>
      <c r="Y1329" s="24">
        <v>0</v>
      </c>
      <c r="Z1329" s="24">
        <v>0</v>
      </c>
      <c r="AA1329" s="24">
        <v>0</v>
      </c>
      <c r="AB1329" s="24">
        <v>0</v>
      </c>
      <c r="AC1329" s="24">
        <v>0</v>
      </c>
      <c r="AD1329" s="24">
        <v>0</v>
      </c>
      <c r="AE1329" s="24">
        <v>0</v>
      </c>
      <c r="AF1329" s="24">
        <v>0</v>
      </c>
      <c r="AG1329" s="24">
        <v>0</v>
      </c>
      <c r="AH1329" s="24">
        <v>0</v>
      </c>
      <c r="AI1329" s="22" t="str">
        <f t="shared" si="95"/>
        <v>проверка пройдена</v>
      </c>
    </row>
    <row r="1330" spans="1:35" s="16" customFormat="1" ht="35.25" customHeight="1" x14ac:dyDescent="0.25">
      <c r="A1330" s="3" t="s">
        <v>1405</v>
      </c>
      <c r="B1330" s="22" t="s">
        <v>684</v>
      </c>
      <c r="C1330" s="23" t="s">
        <v>644</v>
      </c>
      <c r="D1330" s="22" t="s">
        <v>545</v>
      </c>
      <c r="E1330" s="3" t="str">
        <f>VLOOKUP(D1330,'[43]Коды программ'!$A$2:$B$578,2,FALSE)</f>
        <v>Физическая культура</v>
      </c>
      <c r="F1330" s="22" t="s">
        <v>12</v>
      </c>
      <c r="G1330" s="3" t="s">
        <v>723</v>
      </c>
      <c r="H1330" s="24">
        <v>0</v>
      </c>
      <c r="I1330" s="24">
        <v>0</v>
      </c>
      <c r="J1330" s="24">
        <v>0</v>
      </c>
      <c r="K1330" s="24">
        <v>0</v>
      </c>
      <c r="L1330" s="24">
        <v>0</v>
      </c>
      <c r="M1330" s="24">
        <v>0</v>
      </c>
      <c r="N1330" s="24">
        <v>0</v>
      </c>
      <c r="O1330" s="24">
        <v>0</v>
      </c>
      <c r="P1330" s="24">
        <v>0</v>
      </c>
      <c r="Q1330" s="24">
        <v>0</v>
      </c>
      <c r="R1330" s="24">
        <v>0</v>
      </c>
      <c r="S1330" s="24">
        <v>0</v>
      </c>
      <c r="T1330" s="24">
        <v>0</v>
      </c>
      <c r="U1330" s="24">
        <v>0</v>
      </c>
      <c r="V1330" s="24">
        <v>0</v>
      </c>
      <c r="W1330" s="24">
        <v>0</v>
      </c>
      <c r="X1330" s="24">
        <v>0</v>
      </c>
      <c r="Y1330" s="24">
        <v>0</v>
      </c>
      <c r="Z1330" s="24">
        <v>0</v>
      </c>
      <c r="AA1330" s="24">
        <v>0</v>
      </c>
      <c r="AB1330" s="24">
        <v>0</v>
      </c>
      <c r="AC1330" s="24">
        <v>0</v>
      </c>
      <c r="AD1330" s="24">
        <v>0</v>
      </c>
      <c r="AE1330" s="24">
        <v>0</v>
      </c>
      <c r="AF1330" s="24">
        <v>0</v>
      </c>
      <c r="AG1330" s="24">
        <v>0</v>
      </c>
      <c r="AH1330" s="24">
        <v>0</v>
      </c>
      <c r="AI1330" s="22" t="str">
        <f t="shared" si="95"/>
        <v>проверка пройдена</v>
      </c>
    </row>
    <row r="1331" spans="1:35" s="16" customFormat="1" ht="35.25" customHeight="1" x14ac:dyDescent="0.25">
      <c r="A1331" s="3" t="s">
        <v>1405</v>
      </c>
      <c r="B1331" s="22" t="s">
        <v>684</v>
      </c>
      <c r="C1331" s="23" t="s">
        <v>644</v>
      </c>
      <c r="D1331" s="22" t="s">
        <v>545</v>
      </c>
      <c r="E1331" s="3" t="str">
        <f>VLOOKUP(D1331,'[43]Коды программ'!$A$2:$B$578,2,FALSE)</f>
        <v>Физическая культура</v>
      </c>
      <c r="F1331" s="22" t="s">
        <v>13</v>
      </c>
      <c r="G1331" s="3" t="s">
        <v>15</v>
      </c>
      <c r="H1331" s="24">
        <v>0</v>
      </c>
      <c r="I1331" s="24">
        <v>0</v>
      </c>
      <c r="J1331" s="24">
        <v>0</v>
      </c>
      <c r="K1331" s="24">
        <v>0</v>
      </c>
      <c r="L1331" s="24">
        <v>0</v>
      </c>
      <c r="M1331" s="24">
        <v>0</v>
      </c>
      <c r="N1331" s="24">
        <v>0</v>
      </c>
      <c r="O1331" s="24">
        <v>0</v>
      </c>
      <c r="P1331" s="24">
        <v>0</v>
      </c>
      <c r="Q1331" s="24">
        <v>0</v>
      </c>
      <c r="R1331" s="24">
        <v>0</v>
      </c>
      <c r="S1331" s="24">
        <v>0</v>
      </c>
      <c r="T1331" s="24">
        <v>0</v>
      </c>
      <c r="U1331" s="24">
        <v>0</v>
      </c>
      <c r="V1331" s="24">
        <v>0</v>
      </c>
      <c r="W1331" s="24">
        <v>0</v>
      </c>
      <c r="X1331" s="24">
        <v>0</v>
      </c>
      <c r="Y1331" s="24">
        <v>0</v>
      </c>
      <c r="Z1331" s="24">
        <v>0</v>
      </c>
      <c r="AA1331" s="24">
        <v>0</v>
      </c>
      <c r="AB1331" s="24">
        <v>0</v>
      </c>
      <c r="AC1331" s="24">
        <v>0</v>
      </c>
      <c r="AD1331" s="24">
        <v>0</v>
      </c>
      <c r="AE1331" s="24">
        <v>0</v>
      </c>
      <c r="AF1331" s="24">
        <v>0</v>
      </c>
      <c r="AG1331" s="24">
        <v>0</v>
      </c>
      <c r="AH1331" s="24">
        <v>0</v>
      </c>
      <c r="AI1331" s="22" t="str">
        <f t="shared" si="95"/>
        <v>проверка пройдена</v>
      </c>
    </row>
    <row r="1332" spans="1:35" s="16" customFormat="1" ht="35.25" customHeight="1" x14ac:dyDescent="0.25">
      <c r="A1332" s="3" t="s">
        <v>1405</v>
      </c>
      <c r="B1332" s="22" t="s">
        <v>684</v>
      </c>
      <c r="C1332" s="23" t="s">
        <v>644</v>
      </c>
      <c r="D1332" s="22" t="s">
        <v>545</v>
      </c>
      <c r="E1332" s="3" t="str">
        <f>VLOOKUP(D1332,'[43]Коды программ'!$A$2:$B$578,2,FALSE)</f>
        <v>Физическая культура</v>
      </c>
      <c r="F1332" s="22" t="s">
        <v>14</v>
      </c>
      <c r="G1332" s="3" t="s">
        <v>18</v>
      </c>
      <c r="H1332" s="24">
        <v>0</v>
      </c>
      <c r="I1332" s="25">
        <v>0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  <c r="V1332" s="24">
        <v>0</v>
      </c>
      <c r="W1332" s="24">
        <v>0</v>
      </c>
      <c r="X1332" s="24">
        <v>0</v>
      </c>
      <c r="Y1332" s="24">
        <v>0</v>
      </c>
      <c r="Z1332" s="24">
        <v>0</v>
      </c>
      <c r="AA1332" s="24">
        <v>0</v>
      </c>
      <c r="AB1332" s="24">
        <v>0</v>
      </c>
      <c r="AC1332" s="24">
        <v>0</v>
      </c>
      <c r="AD1332" s="24">
        <v>0</v>
      </c>
      <c r="AE1332" s="24">
        <v>0</v>
      </c>
      <c r="AF1332" s="24">
        <v>0</v>
      </c>
      <c r="AG1332" s="24">
        <v>0</v>
      </c>
      <c r="AH1332" s="24">
        <v>0</v>
      </c>
      <c r="AI1332" s="22" t="str">
        <f t="shared" si="95"/>
        <v>проверка пройдена</v>
      </c>
    </row>
    <row r="1333" spans="1:35" s="16" customFormat="1" ht="35.25" customHeight="1" x14ac:dyDescent="0.25">
      <c r="A1333" s="3" t="s">
        <v>1406</v>
      </c>
      <c r="B1333" s="22" t="s">
        <v>684</v>
      </c>
      <c r="C1333" s="23" t="s">
        <v>644</v>
      </c>
      <c r="D1333" s="22" t="s">
        <v>301</v>
      </c>
      <c r="E1333" s="3" t="str">
        <f>VLOOKUP(D1333,'[44]Коды программ'!$A$2:$B$578,2,FALSE)</f>
        <v>Земельно-имущественные отношения</v>
      </c>
      <c r="F1333" s="22" t="s">
        <v>10</v>
      </c>
      <c r="G1333" s="3" t="s">
        <v>721</v>
      </c>
      <c r="H1333" s="24">
        <v>23</v>
      </c>
      <c r="I1333" s="25">
        <v>7</v>
      </c>
      <c r="J1333" s="24">
        <v>7</v>
      </c>
      <c r="K1333" s="24">
        <v>0</v>
      </c>
      <c r="L1333" s="24">
        <v>0</v>
      </c>
      <c r="M1333" s="24">
        <v>0</v>
      </c>
      <c r="N1333" s="24">
        <v>8</v>
      </c>
      <c r="O1333" s="24">
        <v>7</v>
      </c>
      <c r="P1333" s="24">
        <v>0</v>
      </c>
      <c r="Q1333" s="24">
        <v>1</v>
      </c>
      <c r="R1333" s="24">
        <v>0</v>
      </c>
      <c r="S1333" s="24">
        <v>0</v>
      </c>
      <c r="T1333" s="24">
        <v>0</v>
      </c>
      <c r="U1333" s="24">
        <v>0</v>
      </c>
      <c r="V1333" s="24">
        <v>0</v>
      </c>
      <c r="W1333" s="24">
        <v>0</v>
      </c>
      <c r="X1333" s="24">
        <v>0</v>
      </c>
      <c r="Y1333" s="24">
        <v>0</v>
      </c>
      <c r="Z1333" s="24">
        <v>0</v>
      </c>
      <c r="AA1333" s="24">
        <v>0</v>
      </c>
      <c r="AB1333" s="24">
        <v>0</v>
      </c>
      <c r="AC1333" s="24">
        <v>0</v>
      </c>
      <c r="AD1333" s="24">
        <v>0</v>
      </c>
      <c r="AE1333" s="24">
        <v>0</v>
      </c>
      <c r="AF1333" s="24">
        <v>0</v>
      </c>
      <c r="AG1333" s="24">
        <v>0</v>
      </c>
      <c r="AH1333" s="24">
        <v>0</v>
      </c>
      <c r="AI1333" s="22" t="str">
        <f>IF(H1333=I1333+L1333+M1333+N1333+O1333+P1333+Q1333+R1333+S1333+T1333+U1333+V1333+W1333+X1333+Y1333+Z1333+AA1333+AB1333+AC1333+AD1333+AE1333+AF1333+AG1333,"проверка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34" spans="1:35" s="16" customFormat="1" ht="35.25" customHeight="1" x14ac:dyDescent="0.25">
      <c r="A1334" s="3" t="s">
        <v>1406</v>
      </c>
      <c r="B1334" s="22" t="s">
        <v>684</v>
      </c>
      <c r="C1334" s="23" t="s">
        <v>644</v>
      </c>
      <c r="D1334" s="22" t="s">
        <v>301</v>
      </c>
      <c r="E1334" s="3" t="str">
        <f>VLOOKUP(D1334,'[44]Коды программ'!$A$2:$B$578,2,FALSE)</f>
        <v>Земельно-имущественные отношения</v>
      </c>
      <c r="F1334" s="22" t="s">
        <v>11</v>
      </c>
      <c r="G1334" s="3" t="s">
        <v>722</v>
      </c>
      <c r="H1334" s="24">
        <v>0</v>
      </c>
      <c r="I1334" s="24">
        <v>0</v>
      </c>
      <c r="J1334" s="24">
        <v>0</v>
      </c>
      <c r="K1334" s="24">
        <v>0</v>
      </c>
      <c r="L1334" s="24">
        <v>0</v>
      </c>
      <c r="M1334" s="24">
        <v>0</v>
      </c>
      <c r="N1334" s="24">
        <v>0</v>
      </c>
      <c r="O1334" s="24">
        <v>0</v>
      </c>
      <c r="P1334" s="24">
        <v>0</v>
      </c>
      <c r="Q1334" s="24">
        <v>0</v>
      </c>
      <c r="R1334" s="24">
        <v>0</v>
      </c>
      <c r="S1334" s="24">
        <v>0</v>
      </c>
      <c r="T1334" s="24">
        <v>0</v>
      </c>
      <c r="U1334" s="24">
        <v>0</v>
      </c>
      <c r="V1334" s="24">
        <v>0</v>
      </c>
      <c r="W1334" s="24">
        <v>0</v>
      </c>
      <c r="X1334" s="24">
        <v>0</v>
      </c>
      <c r="Y1334" s="24">
        <v>0</v>
      </c>
      <c r="Z1334" s="24">
        <v>0</v>
      </c>
      <c r="AA1334" s="24">
        <v>0</v>
      </c>
      <c r="AB1334" s="24">
        <v>0</v>
      </c>
      <c r="AC1334" s="24">
        <v>0</v>
      </c>
      <c r="AD1334" s="24">
        <v>0</v>
      </c>
      <c r="AE1334" s="24">
        <v>0</v>
      </c>
      <c r="AF1334" s="24">
        <v>0</v>
      </c>
      <c r="AG1334" s="24">
        <v>0</v>
      </c>
      <c r="AH1334" s="24">
        <v>0</v>
      </c>
      <c r="AI1334" s="22" t="str">
        <f t="shared" ref="AI1334:AI1397" si="96">IF(H1334=I1334+L1334+M1334+N1334+O1334+P1334+Q1334+R1334+S1334+T1334+U1334+V1334+W1334+X1334+Y1334+Z1334+AA1334+AB1334+AC1334+AD1334+AE1334+AF1334+AG1334,"проверка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35" spans="1:35" s="16" customFormat="1" ht="35.25" customHeight="1" x14ac:dyDescent="0.25">
      <c r="A1335" s="3" t="s">
        <v>1406</v>
      </c>
      <c r="B1335" s="22" t="s">
        <v>684</v>
      </c>
      <c r="C1335" s="23" t="s">
        <v>644</v>
      </c>
      <c r="D1335" s="22" t="s">
        <v>301</v>
      </c>
      <c r="E1335" s="3" t="str">
        <f>VLOOKUP(D1335,'[44]Коды программ'!$A$2:$B$578,2,FALSE)</f>
        <v>Земельно-имущественные отношения</v>
      </c>
      <c r="F1335" s="22" t="s">
        <v>12</v>
      </c>
      <c r="G1335" s="3" t="s">
        <v>723</v>
      </c>
      <c r="H1335" s="24">
        <v>0</v>
      </c>
      <c r="I1335" s="24">
        <v>0</v>
      </c>
      <c r="J1335" s="24">
        <v>0</v>
      </c>
      <c r="K1335" s="24">
        <v>0</v>
      </c>
      <c r="L1335" s="24">
        <v>0</v>
      </c>
      <c r="M1335" s="24">
        <v>0</v>
      </c>
      <c r="N1335" s="24">
        <v>0</v>
      </c>
      <c r="O1335" s="24">
        <v>0</v>
      </c>
      <c r="P1335" s="24">
        <v>0</v>
      </c>
      <c r="Q1335" s="24">
        <v>0</v>
      </c>
      <c r="R1335" s="24">
        <v>0</v>
      </c>
      <c r="S1335" s="24">
        <v>0</v>
      </c>
      <c r="T1335" s="24">
        <v>0</v>
      </c>
      <c r="U1335" s="24">
        <v>0</v>
      </c>
      <c r="V1335" s="24">
        <v>0</v>
      </c>
      <c r="W1335" s="24">
        <v>0</v>
      </c>
      <c r="X1335" s="24">
        <v>0</v>
      </c>
      <c r="Y1335" s="24">
        <v>0</v>
      </c>
      <c r="Z1335" s="24">
        <v>0</v>
      </c>
      <c r="AA1335" s="24">
        <v>0</v>
      </c>
      <c r="AB1335" s="24">
        <v>0</v>
      </c>
      <c r="AC1335" s="24">
        <v>0</v>
      </c>
      <c r="AD1335" s="24">
        <v>0</v>
      </c>
      <c r="AE1335" s="24">
        <v>0</v>
      </c>
      <c r="AF1335" s="24">
        <v>0</v>
      </c>
      <c r="AG1335" s="24">
        <v>0</v>
      </c>
      <c r="AH1335" s="24">
        <v>0</v>
      </c>
      <c r="AI1335" s="22" t="str">
        <f t="shared" si="96"/>
        <v>проверка пройдена</v>
      </c>
    </row>
    <row r="1336" spans="1:35" s="16" customFormat="1" ht="35.25" customHeight="1" x14ac:dyDescent="0.25">
      <c r="A1336" s="3" t="s">
        <v>1406</v>
      </c>
      <c r="B1336" s="22" t="s">
        <v>684</v>
      </c>
      <c r="C1336" s="23" t="s">
        <v>644</v>
      </c>
      <c r="D1336" s="22" t="s">
        <v>301</v>
      </c>
      <c r="E1336" s="3" t="str">
        <f>VLOOKUP(D1336,'[44]Коды программ'!$A$2:$B$578,2,FALSE)</f>
        <v>Земельно-имущественные отношения</v>
      </c>
      <c r="F1336" s="22" t="s">
        <v>13</v>
      </c>
      <c r="G1336" s="3" t="s">
        <v>15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  <c r="V1336" s="24">
        <v>0</v>
      </c>
      <c r="W1336" s="24">
        <v>0</v>
      </c>
      <c r="X1336" s="24">
        <v>0</v>
      </c>
      <c r="Y1336" s="24">
        <v>0</v>
      </c>
      <c r="Z1336" s="24">
        <v>0</v>
      </c>
      <c r="AA1336" s="24">
        <v>0</v>
      </c>
      <c r="AB1336" s="24">
        <v>0</v>
      </c>
      <c r="AC1336" s="24">
        <v>0</v>
      </c>
      <c r="AD1336" s="24">
        <v>0</v>
      </c>
      <c r="AE1336" s="24">
        <v>0</v>
      </c>
      <c r="AF1336" s="24">
        <v>0</v>
      </c>
      <c r="AG1336" s="24">
        <v>0</v>
      </c>
      <c r="AH1336" s="24">
        <v>0</v>
      </c>
      <c r="AI1336" s="22" t="str">
        <f t="shared" si="96"/>
        <v>проверка пройдена</v>
      </c>
    </row>
    <row r="1337" spans="1:35" s="16" customFormat="1" ht="35.25" customHeight="1" x14ac:dyDescent="0.25">
      <c r="A1337" s="3" t="s">
        <v>1406</v>
      </c>
      <c r="B1337" s="22" t="s">
        <v>684</v>
      </c>
      <c r="C1337" s="23" t="s">
        <v>644</v>
      </c>
      <c r="D1337" s="22" t="s">
        <v>301</v>
      </c>
      <c r="E1337" s="3" t="str">
        <f>VLOOKUP(D1337,'[44]Коды программ'!$A$2:$B$578,2,FALSE)</f>
        <v>Земельно-имущественные отношения</v>
      </c>
      <c r="F1337" s="22" t="s">
        <v>14</v>
      </c>
      <c r="G1337" s="3" t="s">
        <v>18</v>
      </c>
      <c r="H1337" s="24">
        <f>0</f>
        <v>0</v>
      </c>
      <c r="I1337" s="25">
        <f>0</f>
        <v>0</v>
      </c>
      <c r="J1337" s="24">
        <f>0</f>
        <v>0</v>
      </c>
      <c r="K1337" s="24">
        <f>0</f>
        <v>0</v>
      </c>
      <c r="L1337" s="24">
        <f>0</f>
        <v>0</v>
      </c>
      <c r="M1337" s="24">
        <f>0</f>
        <v>0</v>
      </c>
      <c r="N1337" s="24">
        <f>0</f>
        <v>0</v>
      </c>
      <c r="O1337" s="24">
        <f>0</f>
        <v>0</v>
      </c>
      <c r="P1337" s="24">
        <f>0</f>
        <v>0</v>
      </c>
      <c r="Q1337" s="24">
        <f>0</f>
        <v>0</v>
      </c>
      <c r="R1337" s="24">
        <f>0</f>
        <v>0</v>
      </c>
      <c r="S1337" s="24">
        <f>0</f>
        <v>0</v>
      </c>
      <c r="T1337" s="24">
        <f>0</f>
        <v>0</v>
      </c>
      <c r="U1337" s="24">
        <f>0</f>
        <v>0</v>
      </c>
      <c r="V1337" s="24">
        <f>0</f>
        <v>0</v>
      </c>
      <c r="W1337" s="24">
        <f>0</f>
        <v>0</v>
      </c>
      <c r="X1337" s="24">
        <f>0</f>
        <v>0</v>
      </c>
      <c r="Y1337" s="24">
        <f>0</f>
        <v>0</v>
      </c>
      <c r="Z1337" s="24">
        <f>0</f>
        <v>0</v>
      </c>
      <c r="AA1337" s="24">
        <f>0</f>
        <v>0</v>
      </c>
      <c r="AB1337" s="24">
        <f>0</f>
        <v>0</v>
      </c>
      <c r="AC1337" s="24">
        <f>0</f>
        <v>0</v>
      </c>
      <c r="AD1337" s="24">
        <f>0</f>
        <v>0</v>
      </c>
      <c r="AE1337" s="24">
        <f>0</f>
        <v>0</v>
      </c>
      <c r="AF1337" s="24">
        <f>0</f>
        <v>0</v>
      </c>
      <c r="AG1337" s="24">
        <f>0</f>
        <v>0</v>
      </c>
      <c r="AH1337" s="24">
        <f>0</f>
        <v>0</v>
      </c>
      <c r="AI1337" s="22" t="str">
        <f t="shared" si="96"/>
        <v>проверка пройдена</v>
      </c>
    </row>
    <row r="1338" spans="1:35" s="16" customFormat="1" ht="35.25" customHeight="1" x14ac:dyDescent="0.25">
      <c r="A1338" s="3" t="s">
        <v>1406</v>
      </c>
      <c r="B1338" s="22" t="s">
        <v>684</v>
      </c>
      <c r="C1338" s="23" t="s">
        <v>644</v>
      </c>
      <c r="D1338" s="22" t="s">
        <v>351</v>
      </c>
      <c r="E1338" s="3" t="str">
        <f>VLOOKUP(D1338,'[44]Коды программ'!$A$2:$B$578,2,FALSE)</f>
        <v>Техническое обслуживание и ремонт автомобильного транспорта</v>
      </c>
      <c r="F1338" s="22" t="s">
        <v>10</v>
      </c>
      <c r="G1338" s="3" t="s">
        <v>721</v>
      </c>
      <c r="H1338" s="24">
        <v>21</v>
      </c>
      <c r="I1338" s="25">
        <v>8</v>
      </c>
      <c r="J1338" s="24">
        <v>8</v>
      </c>
      <c r="K1338" s="24">
        <v>0</v>
      </c>
      <c r="L1338" s="24">
        <v>0</v>
      </c>
      <c r="M1338" s="24">
        <v>0</v>
      </c>
      <c r="N1338" s="24">
        <v>2</v>
      </c>
      <c r="O1338" s="24">
        <v>11</v>
      </c>
      <c r="P1338" s="24">
        <v>0</v>
      </c>
      <c r="Q1338" s="24">
        <v>0</v>
      </c>
      <c r="R1338" s="24">
        <v>0</v>
      </c>
      <c r="S1338" s="24">
        <v>0</v>
      </c>
      <c r="T1338" s="24">
        <v>0</v>
      </c>
      <c r="U1338" s="24">
        <v>0</v>
      </c>
      <c r="V1338" s="24">
        <v>0</v>
      </c>
      <c r="W1338" s="24">
        <v>0</v>
      </c>
      <c r="X1338" s="24">
        <v>0</v>
      </c>
      <c r="Y1338" s="24">
        <v>0</v>
      </c>
      <c r="Z1338" s="24">
        <v>0</v>
      </c>
      <c r="AA1338" s="24">
        <v>0</v>
      </c>
      <c r="AB1338" s="24">
        <v>0</v>
      </c>
      <c r="AC1338" s="24">
        <v>0</v>
      </c>
      <c r="AD1338" s="24">
        <v>0</v>
      </c>
      <c r="AE1338" s="24">
        <v>0</v>
      </c>
      <c r="AF1338" s="24">
        <v>0</v>
      </c>
      <c r="AG1338" s="24">
        <v>0</v>
      </c>
      <c r="AH1338" s="24">
        <v>0</v>
      </c>
      <c r="AI1338" s="22" t="str">
        <f>IF(H1338=I1338+L1338+M1338+N1338+O1338+P1338+Q1338+R1338+S1338+T1338+U1338+V1338+W1338+X1338+Y1338+Z1338+AA1338+AB1338+AC1338+AD1338+AE1338+AF1338+AG1338,"проверка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39" spans="1:35" s="16" customFormat="1" ht="35.25" customHeight="1" x14ac:dyDescent="0.25">
      <c r="A1339" s="3" t="s">
        <v>1406</v>
      </c>
      <c r="B1339" s="22" t="s">
        <v>684</v>
      </c>
      <c r="C1339" s="23" t="s">
        <v>644</v>
      </c>
      <c r="D1339" s="22" t="s">
        <v>351</v>
      </c>
      <c r="E1339" s="3" t="str">
        <f>VLOOKUP(D1339,'[44]Коды программ'!$A$2:$B$578,2,FALSE)</f>
        <v>Техническое обслуживание и ремонт автомобильного транспорта</v>
      </c>
      <c r="F1339" s="22" t="s">
        <v>11</v>
      </c>
      <c r="G1339" s="3" t="s">
        <v>722</v>
      </c>
      <c r="H1339" s="24">
        <v>0</v>
      </c>
      <c r="I1339" s="24">
        <v>0</v>
      </c>
      <c r="J1339" s="24">
        <v>0</v>
      </c>
      <c r="K1339" s="24">
        <v>0</v>
      </c>
      <c r="L1339" s="24">
        <v>0</v>
      </c>
      <c r="M1339" s="24">
        <v>0</v>
      </c>
      <c r="N1339" s="24">
        <v>0</v>
      </c>
      <c r="O1339" s="24">
        <v>0</v>
      </c>
      <c r="P1339" s="24">
        <v>0</v>
      </c>
      <c r="Q1339" s="24">
        <v>0</v>
      </c>
      <c r="R1339" s="24">
        <v>0</v>
      </c>
      <c r="S1339" s="24">
        <v>0</v>
      </c>
      <c r="T1339" s="24">
        <v>0</v>
      </c>
      <c r="U1339" s="24">
        <v>0</v>
      </c>
      <c r="V1339" s="24">
        <v>0</v>
      </c>
      <c r="W1339" s="24">
        <v>0</v>
      </c>
      <c r="X1339" s="24">
        <v>0</v>
      </c>
      <c r="Y1339" s="24">
        <v>0</v>
      </c>
      <c r="Z1339" s="24">
        <v>0</v>
      </c>
      <c r="AA1339" s="24">
        <v>0</v>
      </c>
      <c r="AB1339" s="24">
        <v>0</v>
      </c>
      <c r="AC1339" s="24">
        <v>0</v>
      </c>
      <c r="AD1339" s="24">
        <v>0</v>
      </c>
      <c r="AE1339" s="24">
        <v>0</v>
      </c>
      <c r="AF1339" s="24">
        <v>0</v>
      </c>
      <c r="AG1339" s="24">
        <v>0</v>
      </c>
      <c r="AH1339" s="24">
        <v>0</v>
      </c>
      <c r="AI1339" s="22" t="str">
        <f t="shared" si="96"/>
        <v>проверка пройдена</v>
      </c>
    </row>
    <row r="1340" spans="1:35" s="16" customFormat="1" ht="35.25" customHeight="1" x14ac:dyDescent="0.25">
      <c r="A1340" s="3" t="s">
        <v>1406</v>
      </c>
      <c r="B1340" s="22" t="s">
        <v>684</v>
      </c>
      <c r="C1340" s="23" t="s">
        <v>644</v>
      </c>
      <c r="D1340" s="22" t="s">
        <v>351</v>
      </c>
      <c r="E1340" s="3" t="str">
        <f>VLOOKUP(D1340,'[44]Коды программ'!$A$2:$B$578,2,FALSE)</f>
        <v>Техническое обслуживание и ремонт автомобильного транспорта</v>
      </c>
      <c r="F1340" s="22" t="s">
        <v>12</v>
      </c>
      <c r="G1340" s="3" t="s">
        <v>723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  <c r="V1340" s="24">
        <v>0</v>
      </c>
      <c r="W1340" s="24">
        <v>0</v>
      </c>
      <c r="X1340" s="24">
        <v>0</v>
      </c>
      <c r="Y1340" s="24">
        <v>0</v>
      </c>
      <c r="Z1340" s="24">
        <v>0</v>
      </c>
      <c r="AA1340" s="24">
        <v>0</v>
      </c>
      <c r="AB1340" s="24">
        <v>0</v>
      </c>
      <c r="AC1340" s="24">
        <v>0</v>
      </c>
      <c r="AD1340" s="24">
        <v>0</v>
      </c>
      <c r="AE1340" s="24">
        <v>0</v>
      </c>
      <c r="AF1340" s="24">
        <v>0</v>
      </c>
      <c r="AG1340" s="24">
        <v>0</v>
      </c>
      <c r="AH1340" s="24">
        <v>0</v>
      </c>
      <c r="AI1340" s="22" t="str">
        <f t="shared" si="96"/>
        <v>проверка пройдена</v>
      </c>
    </row>
    <row r="1341" spans="1:35" s="16" customFormat="1" ht="35.25" customHeight="1" x14ac:dyDescent="0.25">
      <c r="A1341" s="3" t="s">
        <v>1406</v>
      </c>
      <c r="B1341" s="22" t="s">
        <v>684</v>
      </c>
      <c r="C1341" s="23" t="s">
        <v>644</v>
      </c>
      <c r="D1341" s="22" t="s">
        <v>351</v>
      </c>
      <c r="E1341" s="3" t="str">
        <f>VLOOKUP(D1341,'[44]Коды программ'!$A$2:$B$578,2,FALSE)</f>
        <v>Техническое обслуживание и ремонт автомобильного транспорта</v>
      </c>
      <c r="F1341" s="22" t="s">
        <v>13</v>
      </c>
      <c r="G1341" s="3" t="s">
        <v>15</v>
      </c>
      <c r="H1341" s="24">
        <v>0</v>
      </c>
      <c r="I1341" s="24">
        <v>0</v>
      </c>
      <c r="J1341" s="24">
        <v>0</v>
      </c>
      <c r="K1341" s="24">
        <v>0</v>
      </c>
      <c r="L1341" s="24">
        <v>0</v>
      </c>
      <c r="M1341" s="24">
        <v>0</v>
      </c>
      <c r="N1341" s="24">
        <v>0</v>
      </c>
      <c r="O1341" s="24">
        <v>0</v>
      </c>
      <c r="P1341" s="24">
        <v>0</v>
      </c>
      <c r="Q1341" s="24">
        <v>0</v>
      </c>
      <c r="R1341" s="24">
        <v>0</v>
      </c>
      <c r="S1341" s="24">
        <v>0</v>
      </c>
      <c r="T1341" s="24">
        <v>0</v>
      </c>
      <c r="U1341" s="24">
        <v>0</v>
      </c>
      <c r="V1341" s="24">
        <v>0</v>
      </c>
      <c r="W1341" s="24">
        <v>0</v>
      </c>
      <c r="X1341" s="24">
        <v>0</v>
      </c>
      <c r="Y1341" s="24">
        <v>0</v>
      </c>
      <c r="Z1341" s="24">
        <v>0</v>
      </c>
      <c r="AA1341" s="24">
        <v>0</v>
      </c>
      <c r="AB1341" s="24">
        <v>0</v>
      </c>
      <c r="AC1341" s="24">
        <v>0</v>
      </c>
      <c r="AD1341" s="24">
        <v>0</v>
      </c>
      <c r="AE1341" s="24">
        <v>0</v>
      </c>
      <c r="AF1341" s="24">
        <v>0</v>
      </c>
      <c r="AG1341" s="24">
        <v>0</v>
      </c>
      <c r="AH1341" s="24">
        <v>0</v>
      </c>
      <c r="AI1341" s="22" t="str">
        <f t="shared" si="96"/>
        <v>проверка пройдена</v>
      </c>
    </row>
    <row r="1342" spans="1:35" s="16" customFormat="1" ht="35.25" customHeight="1" x14ac:dyDescent="0.25">
      <c r="A1342" s="3" t="s">
        <v>1406</v>
      </c>
      <c r="B1342" s="22" t="s">
        <v>684</v>
      </c>
      <c r="C1342" s="23" t="s">
        <v>644</v>
      </c>
      <c r="D1342" s="22" t="s">
        <v>351</v>
      </c>
      <c r="E1342" s="3" t="str">
        <f>VLOOKUP(D1342,'[44]Коды программ'!$A$2:$B$578,2,FALSE)</f>
        <v>Техническое обслуживание и ремонт автомобильного транспорта</v>
      </c>
      <c r="F1342" s="22" t="s">
        <v>14</v>
      </c>
      <c r="G1342" s="3" t="s">
        <v>18</v>
      </c>
      <c r="H1342" s="24">
        <f>0</f>
        <v>0</v>
      </c>
      <c r="I1342" s="25">
        <f>0</f>
        <v>0</v>
      </c>
      <c r="J1342" s="24">
        <f>0</f>
        <v>0</v>
      </c>
      <c r="K1342" s="24">
        <f>0</f>
        <v>0</v>
      </c>
      <c r="L1342" s="24">
        <f>0</f>
        <v>0</v>
      </c>
      <c r="M1342" s="24">
        <f>0</f>
        <v>0</v>
      </c>
      <c r="N1342" s="24">
        <f>0</f>
        <v>0</v>
      </c>
      <c r="O1342" s="24">
        <f>0</f>
        <v>0</v>
      </c>
      <c r="P1342" s="24">
        <f>0</f>
        <v>0</v>
      </c>
      <c r="Q1342" s="24">
        <f>0</f>
        <v>0</v>
      </c>
      <c r="R1342" s="24">
        <f>0</f>
        <v>0</v>
      </c>
      <c r="S1342" s="24">
        <f>0</f>
        <v>0</v>
      </c>
      <c r="T1342" s="24">
        <f>0</f>
        <v>0</v>
      </c>
      <c r="U1342" s="24">
        <f>0</f>
        <v>0</v>
      </c>
      <c r="V1342" s="24">
        <f>0</f>
        <v>0</v>
      </c>
      <c r="W1342" s="24">
        <f>0</f>
        <v>0</v>
      </c>
      <c r="X1342" s="24">
        <f>0</f>
        <v>0</v>
      </c>
      <c r="Y1342" s="24">
        <f>0</f>
        <v>0</v>
      </c>
      <c r="Z1342" s="24">
        <f>0</f>
        <v>0</v>
      </c>
      <c r="AA1342" s="24">
        <f>0</f>
        <v>0</v>
      </c>
      <c r="AB1342" s="24">
        <f>0</f>
        <v>0</v>
      </c>
      <c r="AC1342" s="24">
        <f>0</f>
        <v>0</v>
      </c>
      <c r="AD1342" s="24">
        <f>0</f>
        <v>0</v>
      </c>
      <c r="AE1342" s="24">
        <f>0</f>
        <v>0</v>
      </c>
      <c r="AF1342" s="24">
        <f>0</f>
        <v>0</v>
      </c>
      <c r="AG1342" s="24">
        <f>0</f>
        <v>0</v>
      </c>
      <c r="AH1342" s="24">
        <f>0</f>
        <v>0</v>
      </c>
      <c r="AI1342" s="22" t="str">
        <f t="shared" si="96"/>
        <v>проверка пройдена</v>
      </c>
    </row>
    <row r="1343" spans="1:35" s="16" customFormat="1" ht="35.25" customHeight="1" x14ac:dyDescent="0.25">
      <c r="A1343" s="3" t="s">
        <v>1406</v>
      </c>
      <c r="B1343" s="22" t="s">
        <v>684</v>
      </c>
      <c r="C1343" s="23" t="s">
        <v>644</v>
      </c>
      <c r="D1343" s="22" t="s">
        <v>505</v>
      </c>
      <c r="E1343" s="3" t="str">
        <f>VLOOKUP(D1343,'Коды программ'!$A$2:$B$578,2,FALSE)</f>
        <v>Право и организация социального обеспечения</v>
      </c>
      <c r="F1343" s="22" t="s">
        <v>10</v>
      </c>
      <c r="G1343" s="3" t="s">
        <v>721</v>
      </c>
      <c r="H1343" s="24">
        <v>17</v>
      </c>
      <c r="I1343" s="25">
        <v>8</v>
      </c>
      <c r="J1343" s="24">
        <v>8</v>
      </c>
      <c r="K1343" s="24">
        <v>0</v>
      </c>
      <c r="L1343" s="24">
        <v>0</v>
      </c>
      <c r="M1343" s="24">
        <v>0</v>
      </c>
      <c r="N1343" s="24">
        <v>4</v>
      </c>
      <c r="O1343" s="24">
        <v>5</v>
      </c>
      <c r="P1343" s="24">
        <v>0</v>
      </c>
      <c r="Q1343" s="24">
        <v>0</v>
      </c>
      <c r="R1343" s="24">
        <v>0</v>
      </c>
      <c r="S1343" s="24">
        <v>0</v>
      </c>
      <c r="T1343" s="24">
        <v>0</v>
      </c>
      <c r="U1343" s="24">
        <v>0</v>
      </c>
      <c r="V1343" s="24">
        <v>0</v>
      </c>
      <c r="W1343" s="24">
        <v>0</v>
      </c>
      <c r="X1343" s="24">
        <v>0</v>
      </c>
      <c r="Y1343" s="24">
        <v>0</v>
      </c>
      <c r="Z1343" s="24">
        <v>0</v>
      </c>
      <c r="AA1343" s="24">
        <v>0</v>
      </c>
      <c r="AB1343" s="24">
        <v>0</v>
      </c>
      <c r="AC1343" s="24">
        <v>0</v>
      </c>
      <c r="AD1343" s="24">
        <v>0</v>
      </c>
      <c r="AE1343" s="24">
        <v>0</v>
      </c>
      <c r="AF1343" s="24">
        <v>0</v>
      </c>
      <c r="AG1343" s="24">
        <v>0</v>
      </c>
      <c r="AH1343" s="24">
        <v>0</v>
      </c>
      <c r="AI1343" s="22" t="str">
        <f>IF(H1343=I1343+L1343+M1343+N1343+O1343+P1343+Q1343+R1343+S1343+T1343+U1343+V1343+W1343+X1343+Y1343+Z1343+AA1343+AB1343+AC1343+AD1343+AE1343+AF1343+AG1343,"проверка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44" spans="1:35" s="16" customFormat="1" ht="35.25" customHeight="1" x14ac:dyDescent="0.25">
      <c r="A1344" s="3" t="s">
        <v>1406</v>
      </c>
      <c r="B1344" s="22" t="s">
        <v>684</v>
      </c>
      <c r="C1344" s="23" t="s">
        <v>644</v>
      </c>
      <c r="D1344" s="22" t="s">
        <v>505</v>
      </c>
      <c r="E1344" s="3" t="str">
        <f>VLOOKUP(D1344,'Коды программ'!$A$2:$B$578,2,FALSE)</f>
        <v>Право и организация социального обеспечения</v>
      </c>
      <c r="F1344" s="22" t="s">
        <v>11</v>
      </c>
      <c r="G1344" s="3" t="s">
        <v>722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  <c r="V1344" s="24">
        <v>0</v>
      </c>
      <c r="W1344" s="24">
        <v>0</v>
      </c>
      <c r="X1344" s="24">
        <v>0</v>
      </c>
      <c r="Y1344" s="24">
        <v>0</v>
      </c>
      <c r="Z1344" s="24">
        <v>0</v>
      </c>
      <c r="AA1344" s="24">
        <v>0</v>
      </c>
      <c r="AB1344" s="24">
        <v>0</v>
      </c>
      <c r="AC1344" s="24">
        <v>0</v>
      </c>
      <c r="AD1344" s="24">
        <v>0</v>
      </c>
      <c r="AE1344" s="24">
        <v>0</v>
      </c>
      <c r="AF1344" s="24">
        <v>0</v>
      </c>
      <c r="AG1344" s="24">
        <v>0</v>
      </c>
      <c r="AH1344" s="24">
        <v>0</v>
      </c>
      <c r="AI1344" s="22" t="str">
        <f t="shared" si="96"/>
        <v>проверка пройдена</v>
      </c>
    </row>
    <row r="1345" spans="1:35" s="16" customFormat="1" ht="35.25" customHeight="1" x14ac:dyDescent="0.25">
      <c r="A1345" s="3" t="s">
        <v>1406</v>
      </c>
      <c r="B1345" s="22" t="s">
        <v>684</v>
      </c>
      <c r="C1345" s="23" t="s">
        <v>644</v>
      </c>
      <c r="D1345" s="22" t="s">
        <v>505</v>
      </c>
      <c r="E1345" s="3" t="str">
        <f>VLOOKUP(D1345,'Коды программ'!$A$2:$B$578,2,FALSE)</f>
        <v>Право и организация социального обеспечения</v>
      </c>
      <c r="F1345" s="22" t="s">
        <v>12</v>
      </c>
      <c r="G1345" s="3" t="s">
        <v>723</v>
      </c>
      <c r="H1345" s="24">
        <v>0</v>
      </c>
      <c r="I1345" s="24">
        <v>0</v>
      </c>
      <c r="J1345" s="24">
        <v>0</v>
      </c>
      <c r="K1345" s="24">
        <v>0</v>
      </c>
      <c r="L1345" s="24">
        <v>0</v>
      </c>
      <c r="M1345" s="24">
        <v>0</v>
      </c>
      <c r="N1345" s="24">
        <v>0</v>
      </c>
      <c r="O1345" s="24">
        <v>0</v>
      </c>
      <c r="P1345" s="24">
        <v>0</v>
      </c>
      <c r="Q1345" s="24">
        <v>0</v>
      </c>
      <c r="R1345" s="24">
        <v>0</v>
      </c>
      <c r="S1345" s="24">
        <v>0</v>
      </c>
      <c r="T1345" s="24">
        <v>0</v>
      </c>
      <c r="U1345" s="24">
        <v>0</v>
      </c>
      <c r="V1345" s="24">
        <v>0</v>
      </c>
      <c r="W1345" s="24">
        <v>0</v>
      </c>
      <c r="X1345" s="24">
        <v>0</v>
      </c>
      <c r="Y1345" s="24">
        <v>0</v>
      </c>
      <c r="Z1345" s="24">
        <v>0</v>
      </c>
      <c r="AA1345" s="24">
        <v>0</v>
      </c>
      <c r="AB1345" s="24">
        <v>0</v>
      </c>
      <c r="AC1345" s="24">
        <v>0</v>
      </c>
      <c r="AD1345" s="24">
        <v>0</v>
      </c>
      <c r="AE1345" s="24">
        <v>0</v>
      </c>
      <c r="AF1345" s="24">
        <v>0</v>
      </c>
      <c r="AG1345" s="24">
        <v>0</v>
      </c>
      <c r="AH1345" s="24">
        <v>0</v>
      </c>
      <c r="AI1345" s="22" t="str">
        <f t="shared" si="96"/>
        <v>проверка пройдена</v>
      </c>
    </row>
    <row r="1346" spans="1:35" s="16" customFormat="1" ht="35.25" customHeight="1" x14ac:dyDescent="0.25">
      <c r="A1346" s="3" t="s">
        <v>1406</v>
      </c>
      <c r="B1346" s="22" t="s">
        <v>684</v>
      </c>
      <c r="C1346" s="23" t="s">
        <v>644</v>
      </c>
      <c r="D1346" s="22" t="s">
        <v>505</v>
      </c>
      <c r="E1346" s="3" t="str">
        <f>VLOOKUP(D1346,'Коды программ'!$A$2:$B$578,2,FALSE)</f>
        <v>Право и организация социального обеспечения</v>
      </c>
      <c r="F1346" s="22" t="s">
        <v>13</v>
      </c>
      <c r="G1346" s="3" t="s">
        <v>15</v>
      </c>
      <c r="H1346" s="24">
        <v>0</v>
      </c>
      <c r="I1346" s="24">
        <v>0</v>
      </c>
      <c r="J1346" s="24">
        <v>0</v>
      </c>
      <c r="K1346" s="24">
        <v>0</v>
      </c>
      <c r="L1346" s="24">
        <v>0</v>
      </c>
      <c r="M1346" s="24">
        <v>0</v>
      </c>
      <c r="N1346" s="24">
        <v>0</v>
      </c>
      <c r="O1346" s="24">
        <v>0</v>
      </c>
      <c r="P1346" s="24">
        <v>0</v>
      </c>
      <c r="Q1346" s="24">
        <v>0</v>
      </c>
      <c r="R1346" s="24">
        <v>0</v>
      </c>
      <c r="S1346" s="24">
        <v>0</v>
      </c>
      <c r="T1346" s="24">
        <v>0</v>
      </c>
      <c r="U1346" s="24">
        <v>0</v>
      </c>
      <c r="V1346" s="24">
        <v>0</v>
      </c>
      <c r="W1346" s="24">
        <v>0</v>
      </c>
      <c r="X1346" s="24">
        <v>0</v>
      </c>
      <c r="Y1346" s="24">
        <v>0</v>
      </c>
      <c r="Z1346" s="24">
        <v>0</v>
      </c>
      <c r="AA1346" s="24">
        <v>0</v>
      </c>
      <c r="AB1346" s="24">
        <v>0</v>
      </c>
      <c r="AC1346" s="24">
        <v>0</v>
      </c>
      <c r="AD1346" s="24">
        <v>0</v>
      </c>
      <c r="AE1346" s="24">
        <v>0</v>
      </c>
      <c r="AF1346" s="24">
        <v>0</v>
      </c>
      <c r="AG1346" s="24">
        <v>0</v>
      </c>
      <c r="AH1346" s="24">
        <v>0</v>
      </c>
      <c r="AI1346" s="22" t="str">
        <f t="shared" si="96"/>
        <v>проверка пройдена</v>
      </c>
    </row>
    <row r="1347" spans="1:35" s="16" customFormat="1" ht="35.25" customHeight="1" x14ac:dyDescent="0.25">
      <c r="A1347" s="3" t="s">
        <v>1406</v>
      </c>
      <c r="B1347" s="22" t="s">
        <v>684</v>
      </c>
      <c r="C1347" s="23" t="s">
        <v>644</v>
      </c>
      <c r="D1347" s="22" t="s">
        <v>505</v>
      </c>
      <c r="E1347" s="3" t="str">
        <f>VLOOKUP(D1347,'Коды программ'!$A$2:$B$578,2,FALSE)</f>
        <v>Право и организация социального обеспечения</v>
      </c>
      <c r="F1347" s="22" t="s">
        <v>14</v>
      </c>
      <c r="G1347" s="3" t="s">
        <v>18</v>
      </c>
      <c r="H1347" s="24">
        <f>0</f>
        <v>0</v>
      </c>
      <c r="I1347" s="25">
        <f>0</f>
        <v>0</v>
      </c>
      <c r="J1347" s="24">
        <f>0</f>
        <v>0</v>
      </c>
      <c r="K1347" s="24">
        <f>0</f>
        <v>0</v>
      </c>
      <c r="L1347" s="24">
        <f>0</f>
        <v>0</v>
      </c>
      <c r="M1347" s="24">
        <f>0</f>
        <v>0</v>
      </c>
      <c r="N1347" s="24">
        <f>0</f>
        <v>0</v>
      </c>
      <c r="O1347" s="24">
        <f>0</f>
        <v>0</v>
      </c>
      <c r="P1347" s="24">
        <f>0</f>
        <v>0</v>
      </c>
      <c r="Q1347" s="24">
        <f>0</f>
        <v>0</v>
      </c>
      <c r="R1347" s="24">
        <f>0</f>
        <v>0</v>
      </c>
      <c r="S1347" s="24">
        <f>0</f>
        <v>0</v>
      </c>
      <c r="T1347" s="24">
        <f>0</f>
        <v>0</v>
      </c>
      <c r="U1347" s="24">
        <f>0</f>
        <v>0</v>
      </c>
      <c r="V1347" s="24">
        <f>0</f>
        <v>0</v>
      </c>
      <c r="W1347" s="24">
        <f>0</f>
        <v>0</v>
      </c>
      <c r="X1347" s="24">
        <f>0</f>
        <v>0</v>
      </c>
      <c r="Y1347" s="24">
        <f>0</f>
        <v>0</v>
      </c>
      <c r="Z1347" s="24">
        <f>0</f>
        <v>0</v>
      </c>
      <c r="AA1347" s="24">
        <f>0</f>
        <v>0</v>
      </c>
      <c r="AB1347" s="24">
        <f>0</f>
        <v>0</v>
      </c>
      <c r="AC1347" s="24">
        <f>0</f>
        <v>0</v>
      </c>
      <c r="AD1347" s="24">
        <f>0</f>
        <v>0</v>
      </c>
      <c r="AE1347" s="24">
        <f>0</f>
        <v>0</v>
      </c>
      <c r="AF1347" s="24">
        <f>0</f>
        <v>0</v>
      </c>
      <c r="AG1347" s="24">
        <f>0</f>
        <v>0</v>
      </c>
      <c r="AH1347" s="24">
        <f>0</f>
        <v>0</v>
      </c>
      <c r="AI1347" s="22" t="str">
        <f t="shared" si="96"/>
        <v>проверка пройдена</v>
      </c>
    </row>
    <row r="1348" spans="1:35" s="16" customFormat="1" ht="35.25" customHeight="1" x14ac:dyDescent="0.25">
      <c r="A1348" s="3" t="s">
        <v>1406</v>
      </c>
      <c r="B1348" s="22" t="s">
        <v>684</v>
      </c>
      <c r="C1348" s="23" t="s">
        <v>644</v>
      </c>
      <c r="D1348" s="22" t="s">
        <v>63</v>
      </c>
      <c r="E1348" s="3" t="str">
        <f>VLOOKUP(D1348,'[44]Коды программ'!$A$2:$B$578,2,FALSE)</f>
        <v>Мастер по обработке цифровой информации</v>
      </c>
      <c r="F1348" s="22" t="s">
        <v>10</v>
      </c>
      <c r="G1348" s="3" t="s">
        <v>721</v>
      </c>
      <c r="H1348" s="24">
        <v>26</v>
      </c>
      <c r="I1348" s="25">
        <v>9</v>
      </c>
      <c r="J1348" s="24">
        <v>9</v>
      </c>
      <c r="K1348" s="24">
        <v>0</v>
      </c>
      <c r="L1348" s="24">
        <v>0</v>
      </c>
      <c r="M1348" s="24">
        <v>0</v>
      </c>
      <c r="N1348" s="24">
        <v>10</v>
      </c>
      <c r="O1348" s="24">
        <v>6</v>
      </c>
      <c r="P1348" s="24">
        <v>0</v>
      </c>
      <c r="Q1348" s="24">
        <v>1</v>
      </c>
      <c r="R1348" s="24">
        <v>0</v>
      </c>
      <c r="S1348" s="24">
        <v>0</v>
      </c>
      <c r="T1348" s="24">
        <v>0</v>
      </c>
      <c r="U1348" s="24">
        <v>0</v>
      </c>
      <c r="V1348" s="24">
        <v>0</v>
      </c>
      <c r="W1348" s="24">
        <v>0</v>
      </c>
      <c r="X1348" s="24">
        <v>0</v>
      </c>
      <c r="Y1348" s="24">
        <v>0</v>
      </c>
      <c r="Z1348" s="24">
        <v>0</v>
      </c>
      <c r="AA1348" s="24">
        <v>0</v>
      </c>
      <c r="AB1348" s="24">
        <v>0</v>
      </c>
      <c r="AC1348" s="24">
        <v>0</v>
      </c>
      <c r="AD1348" s="24">
        <v>0</v>
      </c>
      <c r="AE1348" s="24">
        <v>0</v>
      </c>
      <c r="AF1348" s="24">
        <v>0</v>
      </c>
      <c r="AG1348" s="24">
        <v>0</v>
      </c>
      <c r="AH1348" s="24">
        <v>0</v>
      </c>
      <c r="AI1348" s="22" t="str">
        <f>IF(H1348=I1348+L1348+M1348+N1348+O1348+P1348+Q1348+R1348+S1348+T1348+U1348+V1348+W1348+X1348+Y1348+Z1348+AA1348+AB1348+AC1348+AD1348+AE1348+AF1348+AG1348,"проверка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49" spans="1:35" s="16" customFormat="1" ht="35.25" customHeight="1" x14ac:dyDescent="0.25">
      <c r="A1349" s="3" t="s">
        <v>1406</v>
      </c>
      <c r="B1349" s="22" t="s">
        <v>684</v>
      </c>
      <c r="C1349" s="23" t="s">
        <v>644</v>
      </c>
      <c r="D1349" s="22" t="s">
        <v>63</v>
      </c>
      <c r="E1349" s="3" t="str">
        <f>VLOOKUP(D1349,'[44]Коды программ'!$A$2:$B$578,2,FALSE)</f>
        <v>Мастер по обработке цифровой информации</v>
      </c>
      <c r="F1349" s="22" t="s">
        <v>11</v>
      </c>
      <c r="G1349" s="3" t="s">
        <v>722</v>
      </c>
      <c r="H1349" s="24">
        <v>0</v>
      </c>
      <c r="I1349" s="24">
        <v>0</v>
      </c>
      <c r="J1349" s="24">
        <v>0</v>
      </c>
      <c r="K1349" s="24">
        <v>0</v>
      </c>
      <c r="L1349" s="24">
        <v>0</v>
      </c>
      <c r="M1349" s="24">
        <v>0</v>
      </c>
      <c r="N1349" s="24">
        <v>0</v>
      </c>
      <c r="O1349" s="24">
        <v>0</v>
      </c>
      <c r="P1349" s="24">
        <v>0</v>
      </c>
      <c r="Q1349" s="24">
        <v>0</v>
      </c>
      <c r="R1349" s="24">
        <v>0</v>
      </c>
      <c r="S1349" s="24">
        <v>0</v>
      </c>
      <c r="T1349" s="24">
        <v>0</v>
      </c>
      <c r="U1349" s="24">
        <v>0</v>
      </c>
      <c r="V1349" s="24">
        <v>0</v>
      </c>
      <c r="W1349" s="24">
        <v>0</v>
      </c>
      <c r="X1349" s="24">
        <v>0</v>
      </c>
      <c r="Y1349" s="24">
        <v>0</v>
      </c>
      <c r="Z1349" s="24">
        <v>0</v>
      </c>
      <c r="AA1349" s="24">
        <v>0</v>
      </c>
      <c r="AB1349" s="24">
        <v>0</v>
      </c>
      <c r="AC1349" s="24">
        <v>0</v>
      </c>
      <c r="AD1349" s="24">
        <v>0</v>
      </c>
      <c r="AE1349" s="24">
        <v>0</v>
      </c>
      <c r="AF1349" s="24">
        <v>0</v>
      </c>
      <c r="AG1349" s="24">
        <v>0</v>
      </c>
      <c r="AH1349" s="24">
        <v>0</v>
      </c>
      <c r="AI1349" s="22" t="str">
        <f t="shared" si="96"/>
        <v>проверка пройдена</v>
      </c>
    </row>
    <row r="1350" spans="1:35" s="16" customFormat="1" ht="35.25" customHeight="1" x14ac:dyDescent="0.25">
      <c r="A1350" s="3" t="s">
        <v>1406</v>
      </c>
      <c r="B1350" s="22" t="s">
        <v>684</v>
      </c>
      <c r="C1350" s="23" t="s">
        <v>644</v>
      </c>
      <c r="D1350" s="22" t="s">
        <v>63</v>
      </c>
      <c r="E1350" s="3" t="str">
        <f>VLOOKUP(D1350,'[44]Коды программ'!$A$2:$B$578,2,FALSE)</f>
        <v>Мастер по обработке цифровой информации</v>
      </c>
      <c r="F1350" s="22" t="s">
        <v>12</v>
      </c>
      <c r="G1350" s="3" t="s">
        <v>723</v>
      </c>
      <c r="H1350" s="24">
        <v>0</v>
      </c>
      <c r="I1350" s="24">
        <v>0</v>
      </c>
      <c r="J1350" s="24">
        <v>0</v>
      </c>
      <c r="K1350" s="24">
        <v>0</v>
      </c>
      <c r="L1350" s="24">
        <v>0</v>
      </c>
      <c r="M1350" s="24">
        <v>0</v>
      </c>
      <c r="N1350" s="24">
        <v>0</v>
      </c>
      <c r="O1350" s="24">
        <v>0</v>
      </c>
      <c r="P1350" s="24">
        <v>0</v>
      </c>
      <c r="Q1350" s="24">
        <v>0</v>
      </c>
      <c r="R1350" s="24">
        <v>0</v>
      </c>
      <c r="S1350" s="24">
        <v>0</v>
      </c>
      <c r="T1350" s="24">
        <v>0</v>
      </c>
      <c r="U1350" s="24">
        <v>0</v>
      </c>
      <c r="V1350" s="24">
        <v>0</v>
      </c>
      <c r="W1350" s="24">
        <v>0</v>
      </c>
      <c r="X1350" s="24">
        <v>0</v>
      </c>
      <c r="Y1350" s="24">
        <v>0</v>
      </c>
      <c r="Z1350" s="24">
        <v>0</v>
      </c>
      <c r="AA1350" s="24">
        <v>0</v>
      </c>
      <c r="AB1350" s="24">
        <v>0</v>
      </c>
      <c r="AC1350" s="24">
        <v>0</v>
      </c>
      <c r="AD1350" s="24">
        <v>0</v>
      </c>
      <c r="AE1350" s="24">
        <v>0</v>
      </c>
      <c r="AF1350" s="24">
        <v>0</v>
      </c>
      <c r="AG1350" s="24">
        <v>0</v>
      </c>
      <c r="AH1350" s="24">
        <v>0</v>
      </c>
      <c r="AI1350" s="22" t="str">
        <f t="shared" si="96"/>
        <v>проверка пройдена</v>
      </c>
    </row>
    <row r="1351" spans="1:35" s="16" customFormat="1" ht="35.25" customHeight="1" x14ac:dyDescent="0.25">
      <c r="A1351" s="3" t="s">
        <v>1406</v>
      </c>
      <c r="B1351" s="22" t="s">
        <v>684</v>
      </c>
      <c r="C1351" s="23" t="s">
        <v>644</v>
      </c>
      <c r="D1351" s="22" t="s">
        <v>63</v>
      </c>
      <c r="E1351" s="3" t="str">
        <f>VLOOKUP(D1351,'[44]Коды программ'!$A$2:$B$578,2,FALSE)</f>
        <v>Мастер по обработке цифровой информации</v>
      </c>
      <c r="F1351" s="22" t="s">
        <v>13</v>
      </c>
      <c r="G1351" s="3" t="s">
        <v>15</v>
      </c>
      <c r="H1351" s="24">
        <v>0</v>
      </c>
      <c r="I1351" s="24">
        <v>0</v>
      </c>
      <c r="J1351" s="24">
        <v>0</v>
      </c>
      <c r="K1351" s="24">
        <v>0</v>
      </c>
      <c r="L1351" s="24">
        <v>0</v>
      </c>
      <c r="M1351" s="24">
        <v>0</v>
      </c>
      <c r="N1351" s="24">
        <v>0</v>
      </c>
      <c r="O1351" s="24">
        <v>0</v>
      </c>
      <c r="P1351" s="24">
        <v>0</v>
      </c>
      <c r="Q1351" s="24">
        <v>0</v>
      </c>
      <c r="R1351" s="24">
        <v>0</v>
      </c>
      <c r="S1351" s="24">
        <v>0</v>
      </c>
      <c r="T1351" s="24">
        <v>0</v>
      </c>
      <c r="U1351" s="24">
        <v>0</v>
      </c>
      <c r="V1351" s="24">
        <v>0</v>
      </c>
      <c r="W1351" s="24">
        <v>0</v>
      </c>
      <c r="X1351" s="24">
        <v>0</v>
      </c>
      <c r="Y1351" s="24">
        <v>0</v>
      </c>
      <c r="Z1351" s="24">
        <v>0</v>
      </c>
      <c r="AA1351" s="24">
        <v>0</v>
      </c>
      <c r="AB1351" s="24">
        <v>0</v>
      </c>
      <c r="AC1351" s="24">
        <v>0</v>
      </c>
      <c r="AD1351" s="24">
        <v>0</v>
      </c>
      <c r="AE1351" s="24">
        <v>0</v>
      </c>
      <c r="AF1351" s="24">
        <v>0</v>
      </c>
      <c r="AG1351" s="24">
        <v>0</v>
      </c>
      <c r="AH1351" s="24">
        <v>0</v>
      </c>
      <c r="AI1351" s="22" t="str">
        <f t="shared" si="96"/>
        <v>проверка пройдена</v>
      </c>
    </row>
    <row r="1352" spans="1:35" s="16" customFormat="1" ht="35.25" customHeight="1" x14ac:dyDescent="0.25">
      <c r="A1352" s="3" t="s">
        <v>1406</v>
      </c>
      <c r="B1352" s="22" t="s">
        <v>684</v>
      </c>
      <c r="C1352" s="23" t="s">
        <v>644</v>
      </c>
      <c r="D1352" s="22" t="s">
        <v>63</v>
      </c>
      <c r="E1352" s="3" t="str">
        <f>VLOOKUP(D1352,'[44]Коды программ'!$A$2:$B$578,2,FALSE)</f>
        <v>Мастер по обработке цифровой информации</v>
      </c>
      <c r="F1352" s="22" t="s">
        <v>14</v>
      </c>
      <c r="G1352" s="3" t="s">
        <v>18</v>
      </c>
      <c r="H1352" s="24">
        <f>0</f>
        <v>0</v>
      </c>
      <c r="I1352" s="25">
        <f>0</f>
        <v>0</v>
      </c>
      <c r="J1352" s="24">
        <f>0</f>
        <v>0</v>
      </c>
      <c r="K1352" s="24">
        <f>0</f>
        <v>0</v>
      </c>
      <c r="L1352" s="24">
        <f>0</f>
        <v>0</v>
      </c>
      <c r="M1352" s="24">
        <f>0</f>
        <v>0</v>
      </c>
      <c r="N1352" s="24">
        <f>0</f>
        <v>0</v>
      </c>
      <c r="O1352" s="24">
        <f>0</f>
        <v>0</v>
      </c>
      <c r="P1352" s="24">
        <f>0</f>
        <v>0</v>
      </c>
      <c r="Q1352" s="24">
        <f>0</f>
        <v>0</v>
      </c>
      <c r="R1352" s="24">
        <f>0</f>
        <v>0</v>
      </c>
      <c r="S1352" s="24">
        <f>0</f>
        <v>0</v>
      </c>
      <c r="T1352" s="24">
        <f>0</f>
        <v>0</v>
      </c>
      <c r="U1352" s="24">
        <f>0</f>
        <v>0</v>
      </c>
      <c r="V1352" s="24">
        <f>0</f>
        <v>0</v>
      </c>
      <c r="W1352" s="24">
        <f>0</f>
        <v>0</v>
      </c>
      <c r="X1352" s="24">
        <f>0</f>
        <v>0</v>
      </c>
      <c r="Y1352" s="24">
        <f>0</f>
        <v>0</v>
      </c>
      <c r="Z1352" s="24">
        <f>0</f>
        <v>0</v>
      </c>
      <c r="AA1352" s="24">
        <f>0</f>
        <v>0</v>
      </c>
      <c r="AB1352" s="24">
        <f>0</f>
        <v>0</v>
      </c>
      <c r="AC1352" s="24">
        <f>0</f>
        <v>0</v>
      </c>
      <c r="AD1352" s="24">
        <f>0</f>
        <v>0</v>
      </c>
      <c r="AE1352" s="24">
        <f>0</f>
        <v>0</v>
      </c>
      <c r="AF1352" s="24">
        <f>0</f>
        <v>0</v>
      </c>
      <c r="AG1352" s="24">
        <f>0</f>
        <v>0</v>
      </c>
      <c r="AH1352" s="24">
        <f>0</f>
        <v>0</v>
      </c>
      <c r="AI1352" s="22" t="str">
        <f t="shared" si="96"/>
        <v>проверка пройдена</v>
      </c>
    </row>
    <row r="1353" spans="1:35" s="16" customFormat="1" ht="35.25" customHeight="1" x14ac:dyDescent="0.25">
      <c r="A1353" s="3" t="s">
        <v>1406</v>
      </c>
      <c r="B1353" s="22" t="s">
        <v>684</v>
      </c>
      <c r="C1353" s="23" t="s">
        <v>644</v>
      </c>
      <c r="D1353" s="22" t="s">
        <v>156</v>
      </c>
      <c r="E1353" s="3" t="str">
        <f>VLOOKUP(D1353,'[44]Коды программ'!$A$2:$B$578,2,FALSE)</f>
        <v>Сварщик (ручной и частично механизированной сварки (наплавки)</v>
      </c>
      <c r="F1353" s="22" t="s">
        <v>10</v>
      </c>
      <c r="G1353" s="3" t="s">
        <v>721</v>
      </c>
      <c r="H1353" s="24">
        <v>34</v>
      </c>
      <c r="I1353" s="25">
        <v>15</v>
      </c>
      <c r="J1353" s="24">
        <v>15</v>
      </c>
      <c r="K1353" s="24">
        <v>0</v>
      </c>
      <c r="L1353" s="24">
        <v>0</v>
      </c>
      <c r="M1353" s="24">
        <v>0</v>
      </c>
      <c r="N1353" s="24">
        <v>5</v>
      </c>
      <c r="O1353" s="24">
        <v>14</v>
      </c>
      <c r="P1353" s="24">
        <v>0</v>
      </c>
      <c r="Q1353" s="24">
        <v>0</v>
      </c>
      <c r="R1353" s="24">
        <v>0</v>
      </c>
      <c r="S1353" s="24">
        <v>0</v>
      </c>
      <c r="T1353" s="24">
        <v>0</v>
      </c>
      <c r="U1353" s="24">
        <v>0</v>
      </c>
      <c r="V1353" s="24">
        <v>0</v>
      </c>
      <c r="W1353" s="24">
        <v>0</v>
      </c>
      <c r="X1353" s="24">
        <v>0</v>
      </c>
      <c r="Y1353" s="24">
        <v>0</v>
      </c>
      <c r="Z1353" s="24">
        <v>0</v>
      </c>
      <c r="AA1353" s="24">
        <v>0</v>
      </c>
      <c r="AB1353" s="24">
        <v>0</v>
      </c>
      <c r="AC1353" s="24">
        <v>0</v>
      </c>
      <c r="AD1353" s="24">
        <v>0</v>
      </c>
      <c r="AE1353" s="24">
        <v>0</v>
      </c>
      <c r="AF1353" s="24">
        <v>0</v>
      </c>
      <c r="AG1353" s="24">
        <v>0</v>
      </c>
      <c r="AH1353" s="24">
        <v>0</v>
      </c>
      <c r="AI1353" s="22" t="str">
        <f>IF(H1353=I1353+L1353+M1353+N1353+O1353+P1353+Q1353+R1353+S1353+T1353+U1353+V1353+W1353+X1353+Y1353+Z1353+AA1353+AB1353+AC1353+AD1353+AE1353+AF1353+AG1353,"проверка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54" spans="1:35" s="16" customFormat="1" ht="35.25" customHeight="1" x14ac:dyDescent="0.25">
      <c r="A1354" s="3" t="s">
        <v>1406</v>
      </c>
      <c r="B1354" s="22" t="s">
        <v>684</v>
      </c>
      <c r="C1354" s="23" t="s">
        <v>644</v>
      </c>
      <c r="D1354" s="22" t="s">
        <v>156</v>
      </c>
      <c r="E1354" s="3" t="str">
        <f>VLOOKUP(D1354,'[44]Коды программ'!$A$2:$B$578,2,FALSE)</f>
        <v>Сварщик (ручной и частично механизированной сварки (наплавки)</v>
      </c>
      <c r="F1354" s="22" t="s">
        <v>11</v>
      </c>
      <c r="G1354" s="3" t="s">
        <v>722</v>
      </c>
      <c r="H1354" s="24">
        <v>0</v>
      </c>
      <c r="I1354" s="24">
        <v>0</v>
      </c>
      <c r="J1354" s="24">
        <v>0</v>
      </c>
      <c r="K1354" s="24">
        <v>0</v>
      </c>
      <c r="L1354" s="24">
        <v>0</v>
      </c>
      <c r="M1354" s="24">
        <v>0</v>
      </c>
      <c r="N1354" s="24">
        <v>0</v>
      </c>
      <c r="O1354" s="24">
        <v>0</v>
      </c>
      <c r="P1354" s="24">
        <v>0</v>
      </c>
      <c r="Q1354" s="24">
        <v>0</v>
      </c>
      <c r="R1354" s="24">
        <v>0</v>
      </c>
      <c r="S1354" s="24">
        <v>0</v>
      </c>
      <c r="T1354" s="24">
        <v>0</v>
      </c>
      <c r="U1354" s="24">
        <v>0</v>
      </c>
      <c r="V1354" s="24">
        <v>0</v>
      </c>
      <c r="W1354" s="24">
        <v>0</v>
      </c>
      <c r="X1354" s="24">
        <v>0</v>
      </c>
      <c r="Y1354" s="24">
        <v>0</v>
      </c>
      <c r="Z1354" s="24">
        <v>0</v>
      </c>
      <c r="AA1354" s="24">
        <v>0</v>
      </c>
      <c r="AB1354" s="24">
        <v>0</v>
      </c>
      <c r="AC1354" s="24">
        <v>0</v>
      </c>
      <c r="AD1354" s="24">
        <v>0</v>
      </c>
      <c r="AE1354" s="24">
        <v>0</v>
      </c>
      <c r="AF1354" s="24">
        <v>0</v>
      </c>
      <c r="AG1354" s="24">
        <v>0</v>
      </c>
      <c r="AH1354" s="24">
        <v>0</v>
      </c>
      <c r="AI1354" s="22" t="str">
        <f t="shared" si="96"/>
        <v>проверка пройдена</v>
      </c>
    </row>
    <row r="1355" spans="1:35" s="16" customFormat="1" ht="35.25" customHeight="1" x14ac:dyDescent="0.25">
      <c r="A1355" s="3" t="s">
        <v>1406</v>
      </c>
      <c r="B1355" s="22" t="s">
        <v>684</v>
      </c>
      <c r="C1355" s="23" t="s">
        <v>644</v>
      </c>
      <c r="D1355" s="22" t="s">
        <v>156</v>
      </c>
      <c r="E1355" s="3" t="str">
        <f>VLOOKUP(D1355,'[44]Коды программ'!$A$2:$B$578,2,FALSE)</f>
        <v>Сварщик (ручной и частично механизированной сварки (наплавки)</v>
      </c>
      <c r="F1355" s="22" t="s">
        <v>12</v>
      </c>
      <c r="G1355" s="3" t="s">
        <v>723</v>
      </c>
      <c r="H1355" s="24">
        <v>0</v>
      </c>
      <c r="I1355" s="24">
        <v>0</v>
      </c>
      <c r="J1355" s="24">
        <v>0</v>
      </c>
      <c r="K1355" s="24">
        <v>0</v>
      </c>
      <c r="L1355" s="24">
        <v>0</v>
      </c>
      <c r="M1355" s="24">
        <v>0</v>
      </c>
      <c r="N1355" s="24">
        <v>0</v>
      </c>
      <c r="O1355" s="24">
        <v>0</v>
      </c>
      <c r="P1355" s="24">
        <v>0</v>
      </c>
      <c r="Q1355" s="24">
        <v>0</v>
      </c>
      <c r="R1355" s="24">
        <v>0</v>
      </c>
      <c r="S1355" s="24">
        <v>0</v>
      </c>
      <c r="T1355" s="24">
        <v>0</v>
      </c>
      <c r="U1355" s="24">
        <v>0</v>
      </c>
      <c r="V1355" s="24">
        <v>0</v>
      </c>
      <c r="W1355" s="24">
        <v>0</v>
      </c>
      <c r="X1355" s="24">
        <v>0</v>
      </c>
      <c r="Y1355" s="24">
        <v>0</v>
      </c>
      <c r="Z1355" s="24">
        <v>0</v>
      </c>
      <c r="AA1355" s="24">
        <v>0</v>
      </c>
      <c r="AB1355" s="24">
        <v>0</v>
      </c>
      <c r="AC1355" s="24">
        <v>0</v>
      </c>
      <c r="AD1355" s="24">
        <v>0</v>
      </c>
      <c r="AE1355" s="24">
        <v>0</v>
      </c>
      <c r="AF1355" s="24">
        <v>0</v>
      </c>
      <c r="AG1355" s="24">
        <v>0</v>
      </c>
      <c r="AH1355" s="24">
        <v>0</v>
      </c>
      <c r="AI1355" s="22" t="str">
        <f t="shared" si="96"/>
        <v>проверка пройдена</v>
      </c>
    </row>
    <row r="1356" spans="1:35" s="16" customFormat="1" ht="35.25" customHeight="1" x14ac:dyDescent="0.25">
      <c r="A1356" s="3" t="s">
        <v>1406</v>
      </c>
      <c r="B1356" s="22" t="s">
        <v>684</v>
      </c>
      <c r="C1356" s="23" t="s">
        <v>644</v>
      </c>
      <c r="D1356" s="22" t="s">
        <v>156</v>
      </c>
      <c r="E1356" s="3" t="str">
        <f>VLOOKUP(D1356,'[44]Коды программ'!$A$2:$B$578,2,FALSE)</f>
        <v>Сварщик (ручной и частично механизированной сварки (наплавки)</v>
      </c>
      <c r="F1356" s="22" t="s">
        <v>13</v>
      </c>
      <c r="G1356" s="3" t="s">
        <v>15</v>
      </c>
      <c r="H1356" s="24">
        <v>0</v>
      </c>
      <c r="I1356" s="24">
        <v>0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  <c r="V1356" s="24">
        <v>0</v>
      </c>
      <c r="W1356" s="24">
        <v>0</v>
      </c>
      <c r="X1356" s="24">
        <v>0</v>
      </c>
      <c r="Y1356" s="24">
        <v>0</v>
      </c>
      <c r="Z1356" s="24">
        <v>0</v>
      </c>
      <c r="AA1356" s="24">
        <v>0</v>
      </c>
      <c r="AB1356" s="24">
        <v>0</v>
      </c>
      <c r="AC1356" s="24">
        <v>0</v>
      </c>
      <c r="AD1356" s="24">
        <v>0</v>
      </c>
      <c r="AE1356" s="24">
        <v>0</v>
      </c>
      <c r="AF1356" s="24">
        <v>0</v>
      </c>
      <c r="AG1356" s="24">
        <v>0</v>
      </c>
      <c r="AH1356" s="24">
        <v>0</v>
      </c>
      <c r="AI1356" s="22" t="str">
        <f t="shared" si="96"/>
        <v>проверка пройдена</v>
      </c>
    </row>
    <row r="1357" spans="1:35" s="16" customFormat="1" ht="35.25" customHeight="1" x14ac:dyDescent="0.25">
      <c r="A1357" s="3" t="s">
        <v>1406</v>
      </c>
      <c r="B1357" s="22" t="s">
        <v>684</v>
      </c>
      <c r="C1357" s="23" t="s">
        <v>644</v>
      </c>
      <c r="D1357" s="22" t="s">
        <v>156</v>
      </c>
      <c r="E1357" s="3" t="str">
        <f>VLOOKUP(D1357,'[44]Коды программ'!$A$2:$B$578,2,FALSE)</f>
        <v>Сварщик (ручной и частично механизированной сварки (наплавки)</v>
      </c>
      <c r="F1357" s="22" t="s">
        <v>14</v>
      </c>
      <c r="G1357" s="3" t="s">
        <v>18</v>
      </c>
      <c r="H1357" s="24">
        <f>0</f>
        <v>0</v>
      </c>
      <c r="I1357" s="25">
        <f>0</f>
        <v>0</v>
      </c>
      <c r="J1357" s="24">
        <f>0</f>
        <v>0</v>
      </c>
      <c r="K1357" s="24">
        <f>0</f>
        <v>0</v>
      </c>
      <c r="L1357" s="24">
        <f>0</f>
        <v>0</v>
      </c>
      <c r="M1357" s="24">
        <f>0</f>
        <v>0</v>
      </c>
      <c r="N1357" s="24">
        <f>0</f>
        <v>0</v>
      </c>
      <c r="O1357" s="24">
        <f>0</f>
        <v>0</v>
      </c>
      <c r="P1357" s="24">
        <f>0</f>
        <v>0</v>
      </c>
      <c r="Q1357" s="24">
        <f>0</f>
        <v>0</v>
      </c>
      <c r="R1357" s="24">
        <f>0</f>
        <v>0</v>
      </c>
      <c r="S1357" s="24">
        <f>0</f>
        <v>0</v>
      </c>
      <c r="T1357" s="24">
        <f>0</f>
        <v>0</v>
      </c>
      <c r="U1357" s="24">
        <f>0</f>
        <v>0</v>
      </c>
      <c r="V1357" s="24">
        <f>0</f>
        <v>0</v>
      </c>
      <c r="W1357" s="24">
        <f>0</f>
        <v>0</v>
      </c>
      <c r="X1357" s="24">
        <f>0</f>
        <v>0</v>
      </c>
      <c r="Y1357" s="24">
        <f>0</f>
        <v>0</v>
      </c>
      <c r="Z1357" s="24">
        <f>0</f>
        <v>0</v>
      </c>
      <c r="AA1357" s="24">
        <f>0</f>
        <v>0</v>
      </c>
      <c r="AB1357" s="24">
        <f>0</f>
        <v>0</v>
      </c>
      <c r="AC1357" s="24">
        <f>0</f>
        <v>0</v>
      </c>
      <c r="AD1357" s="24">
        <f>0</f>
        <v>0</v>
      </c>
      <c r="AE1357" s="24">
        <f>0</f>
        <v>0</v>
      </c>
      <c r="AF1357" s="24">
        <f>0</f>
        <v>0</v>
      </c>
      <c r="AG1357" s="24">
        <f>0</f>
        <v>0</v>
      </c>
      <c r="AH1357" s="24">
        <f>0</f>
        <v>0</v>
      </c>
      <c r="AI1357" s="22" t="str">
        <f t="shared" si="96"/>
        <v>проверка пройдена</v>
      </c>
    </row>
    <row r="1358" spans="1:35" s="16" customFormat="1" ht="35.25" customHeight="1" x14ac:dyDescent="0.25">
      <c r="A1358" s="3" t="s">
        <v>1406</v>
      </c>
      <c r="B1358" s="22" t="s">
        <v>684</v>
      </c>
      <c r="C1358" s="23" t="s">
        <v>644</v>
      </c>
      <c r="D1358" s="22" t="s">
        <v>276</v>
      </c>
      <c r="E1358" s="3" t="str">
        <f>VLOOKUP(D1358,'[44]Коды программ'!$A$2:$B$578,2,FALSE)</f>
        <v>Пожарный</v>
      </c>
      <c r="F1358" s="22" t="s">
        <v>10</v>
      </c>
      <c r="G1358" s="3" t="s">
        <v>721</v>
      </c>
      <c r="H1358" s="24">
        <v>26</v>
      </c>
      <c r="I1358" s="25">
        <v>6</v>
      </c>
      <c r="J1358" s="24">
        <v>6</v>
      </c>
      <c r="K1358" s="24">
        <v>0</v>
      </c>
      <c r="L1358" s="24">
        <v>0</v>
      </c>
      <c r="M1358" s="24">
        <v>0</v>
      </c>
      <c r="N1358" s="24">
        <v>9</v>
      </c>
      <c r="O1358" s="24">
        <v>11</v>
      </c>
      <c r="P1358" s="24">
        <v>0</v>
      </c>
      <c r="Q1358" s="24">
        <v>0</v>
      </c>
      <c r="R1358" s="24">
        <v>0</v>
      </c>
      <c r="S1358" s="24">
        <v>0</v>
      </c>
      <c r="T1358" s="24">
        <v>0</v>
      </c>
      <c r="U1358" s="24">
        <v>0</v>
      </c>
      <c r="V1358" s="24">
        <v>0</v>
      </c>
      <c r="W1358" s="24">
        <v>0</v>
      </c>
      <c r="X1358" s="24">
        <v>0</v>
      </c>
      <c r="Y1358" s="24">
        <v>0</v>
      </c>
      <c r="Z1358" s="24">
        <v>0</v>
      </c>
      <c r="AA1358" s="24">
        <v>0</v>
      </c>
      <c r="AB1358" s="24">
        <v>0</v>
      </c>
      <c r="AC1358" s="24">
        <v>0</v>
      </c>
      <c r="AD1358" s="24">
        <v>0</v>
      </c>
      <c r="AE1358" s="24">
        <v>0</v>
      </c>
      <c r="AF1358" s="24">
        <v>0</v>
      </c>
      <c r="AG1358" s="24">
        <v>0</v>
      </c>
      <c r="AH1358" s="24">
        <v>0</v>
      </c>
      <c r="AI1358" s="22" t="str">
        <f>IF(H1358=I1358+L1358+M1358+N1358+O1358+P1358+Q1358+R1358+S1358+T1358+U1358+V1358+W1358+X1358+Y1358+Z1358+AA1358+AB1358+AC1358+AD1358+AE1358+AF1358+AG1358,"проверка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59" spans="1:35" s="16" customFormat="1" ht="35.25" customHeight="1" x14ac:dyDescent="0.25">
      <c r="A1359" s="3" t="s">
        <v>1406</v>
      </c>
      <c r="B1359" s="22" t="s">
        <v>684</v>
      </c>
      <c r="C1359" s="23" t="s">
        <v>644</v>
      </c>
      <c r="D1359" s="22" t="s">
        <v>276</v>
      </c>
      <c r="E1359" s="3" t="str">
        <f>VLOOKUP(D1359,'[44]Коды программ'!$A$2:$B$578,2,FALSE)</f>
        <v>Пожарный</v>
      </c>
      <c r="F1359" s="22" t="s">
        <v>11</v>
      </c>
      <c r="G1359" s="3" t="s">
        <v>722</v>
      </c>
      <c r="H1359" s="24">
        <v>0</v>
      </c>
      <c r="I1359" s="24">
        <v>0</v>
      </c>
      <c r="J1359" s="24">
        <v>0</v>
      </c>
      <c r="K1359" s="24">
        <v>0</v>
      </c>
      <c r="L1359" s="24">
        <v>0</v>
      </c>
      <c r="M1359" s="24">
        <v>0</v>
      </c>
      <c r="N1359" s="24">
        <v>0</v>
      </c>
      <c r="O1359" s="24">
        <v>0</v>
      </c>
      <c r="P1359" s="24">
        <v>0</v>
      </c>
      <c r="Q1359" s="24">
        <v>0</v>
      </c>
      <c r="R1359" s="24">
        <v>0</v>
      </c>
      <c r="S1359" s="24">
        <v>0</v>
      </c>
      <c r="T1359" s="24">
        <v>0</v>
      </c>
      <c r="U1359" s="24">
        <v>0</v>
      </c>
      <c r="V1359" s="24">
        <v>0</v>
      </c>
      <c r="W1359" s="24">
        <v>0</v>
      </c>
      <c r="X1359" s="24">
        <v>0</v>
      </c>
      <c r="Y1359" s="24">
        <v>0</v>
      </c>
      <c r="Z1359" s="24">
        <v>0</v>
      </c>
      <c r="AA1359" s="24">
        <v>0</v>
      </c>
      <c r="AB1359" s="24">
        <v>0</v>
      </c>
      <c r="AC1359" s="24">
        <v>0</v>
      </c>
      <c r="AD1359" s="24">
        <v>0</v>
      </c>
      <c r="AE1359" s="24">
        <v>0</v>
      </c>
      <c r="AF1359" s="24">
        <v>0</v>
      </c>
      <c r="AG1359" s="24">
        <v>0</v>
      </c>
      <c r="AH1359" s="24">
        <v>0</v>
      </c>
      <c r="AI1359" s="22" t="str">
        <f t="shared" si="96"/>
        <v>проверка пройдена</v>
      </c>
    </row>
    <row r="1360" spans="1:35" s="16" customFormat="1" ht="35.25" customHeight="1" x14ac:dyDescent="0.25">
      <c r="A1360" s="3" t="s">
        <v>1406</v>
      </c>
      <c r="B1360" s="22" t="s">
        <v>684</v>
      </c>
      <c r="C1360" s="23" t="s">
        <v>644</v>
      </c>
      <c r="D1360" s="22" t="s">
        <v>276</v>
      </c>
      <c r="E1360" s="3" t="str">
        <f>VLOOKUP(D1360,'[44]Коды программ'!$A$2:$B$578,2,FALSE)</f>
        <v>Пожарный</v>
      </c>
      <c r="F1360" s="22" t="s">
        <v>12</v>
      </c>
      <c r="G1360" s="3" t="s">
        <v>723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  <c r="V1360" s="24">
        <v>0</v>
      </c>
      <c r="W1360" s="24">
        <v>0</v>
      </c>
      <c r="X1360" s="24">
        <v>0</v>
      </c>
      <c r="Y1360" s="24">
        <v>0</v>
      </c>
      <c r="Z1360" s="24">
        <v>0</v>
      </c>
      <c r="AA1360" s="24">
        <v>0</v>
      </c>
      <c r="AB1360" s="24">
        <v>0</v>
      </c>
      <c r="AC1360" s="24">
        <v>0</v>
      </c>
      <c r="AD1360" s="24">
        <v>0</v>
      </c>
      <c r="AE1360" s="24">
        <v>0</v>
      </c>
      <c r="AF1360" s="24">
        <v>0</v>
      </c>
      <c r="AG1360" s="24">
        <v>0</v>
      </c>
      <c r="AH1360" s="24">
        <v>0</v>
      </c>
      <c r="AI1360" s="22" t="str">
        <f t="shared" si="96"/>
        <v>проверка пройдена</v>
      </c>
    </row>
    <row r="1361" spans="1:35" s="16" customFormat="1" ht="35.25" customHeight="1" x14ac:dyDescent="0.25">
      <c r="A1361" s="3" t="s">
        <v>1406</v>
      </c>
      <c r="B1361" s="22" t="s">
        <v>684</v>
      </c>
      <c r="C1361" s="23" t="s">
        <v>644</v>
      </c>
      <c r="D1361" s="22" t="s">
        <v>276</v>
      </c>
      <c r="E1361" s="3" t="str">
        <f>VLOOKUP(D1361,'[44]Коды программ'!$A$2:$B$578,2,FALSE)</f>
        <v>Пожарный</v>
      </c>
      <c r="F1361" s="22" t="s">
        <v>13</v>
      </c>
      <c r="G1361" s="3" t="s">
        <v>15</v>
      </c>
      <c r="H1361" s="24">
        <v>0</v>
      </c>
      <c r="I1361" s="24">
        <v>0</v>
      </c>
      <c r="J1361" s="24">
        <v>0</v>
      </c>
      <c r="K1361" s="24">
        <v>0</v>
      </c>
      <c r="L1361" s="24">
        <v>0</v>
      </c>
      <c r="M1361" s="24">
        <v>0</v>
      </c>
      <c r="N1361" s="24">
        <v>0</v>
      </c>
      <c r="O1361" s="24">
        <v>0</v>
      </c>
      <c r="P1361" s="24">
        <v>0</v>
      </c>
      <c r="Q1361" s="24">
        <v>0</v>
      </c>
      <c r="R1361" s="24">
        <v>0</v>
      </c>
      <c r="S1361" s="24">
        <v>0</v>
      </c>
      <c r="T1361" s="24">
        <v>0</v>
      </c>
      <c r="U1361" s="24">
        <v>0</v>
      </c>
      <c r="V1361" s="24">
        <v>0</v>
      </c>
      <c r="W1361" s="24">
        <v>0</v>
      </c>
      <c r="X1361" s="24">
        <v>0</v>
      </c>
      <c r="Y1361" s="24">
        <v>0</v>
      </c>
      <c r="Z1361" s="24">
        <v>0</v>
      </c>
      <c r="AA1361" s="24">
        <v>0</v>
      </c>
      <c r="AB1361" s="24">
        <v>0</v>
      </c>
      <c r="AC1361" s="24">
        <v>0</v>
      </c>
      <c r="AD1361" s="24">
        <v>0</v>
      </c>
      <c r="AE1361" s="24">
        <v>0</v>
      </c>
      <c r="AF1361" s="24">
        <v>0</v>
      </c>
      <c r="AG1361" s="24">
        <v>0</v>
      </c>
      <c r="AH1361" s="24">
        <v>0</v>
      </c>
      <c r="AI1361" s="22" t="str">
        <f t="shared" si="96"/>
        <v>проверка пройдена</v>
      </c>
    </row>
    <row r="1362" spans="1:35" s="16" customFormat="1" ht="35.25" customHeight="1" x14ac:dyDescent="0.25">
      <c r="A1362" s="3" t="s">
        <v>1406</v>
      </c>
      <c r="B1362" s="22" t="s">
        <v>684</v>
      </c>
      <c r="C1362" s="23" t="s">
        <v>644</v>
      </c>
      <c r="D1362" s="22" t="s">
        <v>276</v>
      </c>
      <c r="E1362" s="3" t="str">
        <f>VLOOKUP(D1362,'[44]Коды программ'!$A$2:$B$578,2,FALSE)</f>
        <v>Пожарный</v>
      </c>
      <c r="F1362" s="22" t="s">
        <v>14</v>
      </c>
      <c r="G1362" s="3" t="s">
        <v>18</v>
      </c>
      <c r="H1362" s="24">
        <f>0</f>
        <v>0</v>
      </c>
      <c r="I1362" s="25">
        <f>0</f>
        <v>0</v>
      </c>
      <c r="J1362" s="24">
        <f>0</f>
        <v>0</v>
      </c>
      <c r="K1362" s="24">
        <f>0</f>
        <v>0</v>
      </c>
      <c r="L1362" s="24">
        <f>0</f>
        <v>0</v>
      </c>
      <c r="M1362" s="24">
        <f>0</f>
        <v>0</v>
      </c>
      <c r="N1362" s="24">
        <f>0</f>
        <v>0</v>
      </c>
      <c r="O1362" s="24">
        <f>0</f>
        <v>0</v>
      </c>
      <c r="P1362" s="24">
        <f>0</f>
        <v>0</v>
      </c>
      <c r="Q1362" s="24">
        <f>0</f>
        <v>0</v>
      </c>
      <c r="R1362" s="24">
        <f>0</f>
        <v>0</v>
      </c>
      <c r="S1362" s="24">
        <f>0</f>
        <v>0</v>
      </c>
      <c r="T1362" s="24">
        <f>0</f>
        <v>0</v>
      </c>
      <c r="U1362" s="24">
        <f>0</f>
        <v>0</v>
      </c>
      <c r="V1362" s="24">
        <f>0</f>
        <v>0</v>
      </c>
      <c r="W1362" s="24">
        <f>0</f>
        <v>0</v>
      </c>
      <c r="X1362" s="24">
        <f>0</f>
        <v>0</v>
      </c>
      <c r="Y1362" s="24">
        <f>0</f>
        <v>0</v>
      </c>
      <c r="Z1362" s="24">
        <f>0</f>
        <v>0</v>
      </c>
      <c r="AA1362" s="24">
        <f>0</f>
        <v>0</v>
      </c>
      <c r="AB1362" s="24">
        <f>0</f>
        <v>0</v>
      </c>
      <c r="AC1362" s="24">
        <f>0</f>
        <v>0</v>
      </c>
      <c r="AD1362" s="24">
        <f>0</f>
        <v>0</v>
      </c>
      <c r="AE1362" s="24">
        <f>0</f>
        <v>0</v>
      </c>
      <c r="AF1362" s="24">
        <f>0</f>
        <v>0</v>
      </c>
      <c r="AG1362" s="24">
        <f>0</f>
        <v>0</v>
      </c>
      <c r="AH1362" s="24">
        <f>0</f>
        <v>0</v>
      </c>
      <c r="AI1362" s="22" t="str">
        <f t="shared" si="96"/>
        <v>проверка пройдена</v>
      </c>
    </row>
    <row r="1363" spans="1:35" s="16" customFormat="1" ht="35.25" customHeight="1" x14ac:dyDescent="0.25">
      <c r="A1363" s="3" t="s">
        <v>1406</v>
      </c>
      <c r="B1363" s="22" t="s">
        <v>684</v>
      </c>
      <c r="C1363" s="23" t="s">
        <v>644</v>
      </c>
      <c r="D1363" s="22" t="s">
        <v>334</v>
      </c>
      <c r="E1363" s="3" t="str">
        <f>VLOOKUP(D1363,'[44]Коды программ'!$A$2:$B$578,2,FALSE)</f>
        <v>Автомеханик</v>
      </c>
      <c r="F1363" s="22" t="s">
        <v>10</v>
      </c>
      <c r="G1363" s="3" t="s">
        <v>721</v>
      </c>
      <c r="H1363" s="24">
        <v>23</v>
      </c>
      <c r="I1363" s="25">
        <v>7</v>
      </c>
      <c r="J1363" s="24">
        <v>7</v>
      </c>
      <c r="K1363" s="24">
        <v>0</v>
      </c>
      <c r="L1363" s="24">
        <v>0</v>
      </c>
      <c r="M1363" s="24">
        <v>0</v>
      </c>
      <c r="N1363" s="24">
        <v>4</v>
      </c>
      <c r="O1363" s="24">
        <v>12</v>
      </c>
      <c r="P1363" s="24">
        <v>0</v>
      </c>
      <c r="Q1363" s="24">
        <v>0</v>
      </c>
      <c r="R1363" s="24">
        <v>0</v>
      </c>
      <c r="S1363" s="24">
        <v>0</v>
      </c>
      <c r="T1363" s="24">
        <v>0</v>
      </c>
      <c r="U1363" s="24">
        <v>0</v>
      </c>
      <c r="V1363" s="24">
        <v>0</v>
      </c>
      <c r="W1363" s="24">
        <v>0</v>
      </c>
      <c r="X1363" s="24">
        <v>0</v>
      </c>
      <c r="Y1363" s="24">
        <v>0</v>
      </c>
      <c r="Z1363" s="24">
        <v>0</v>
      </c>
      <c r="AA1363" s="24">
        <v>0</v>
      </c>
      <c r="AB1363" s="24">
        <v>0</v>
      </c>
      <c r="AC1363" s="24">
        <v>0</v>
      </c>
      <c r="AD1363" s="24">
        <v>0</v>
      </c>
      <c r="AE1363" s="24">
        <v>0</v>
      </c>
      <c r="AF1363" s="24">
        <v>0</v>
      </c>
      <c r="AG1363" s="24">
        <v>0</v>
      </c>
      <c r="AH1363" s="24">
        <v>0</v>
      </c>
      <c r="AI1363" s="22" t="str">
        <f>IF(H1363=I1363+L1363+M1363+N1363+O1363+P1363+Q1363+R1363+S1363+T1363+U1363+V1363+W1363+X1363+Y1363+Z1363+AA1363+AB1363+AC1363+AD1363+AE1363+AF1363+AG1363,"проверка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64" spans="1:35" s="16" customFormat="1" ht="35.25" customHeight="1" x14ac:dyDescent="0.25">
      <c r="A1364" s="3" t="s">
        <v>1406</v>
      </c>
      <c r="B1364" s="22" t="s">
        <v>684</v>
      </c>
      <c r="C1364" s="23" t="s">
        <v>644</v>
      </c>
      <c r="D1364" s="22" t="s">
        <v>334</v>
      </c>
      <c r="E1364" s="3" t="str">
        <f>VLOOKUP(D1364,'[44]Коды программ'!$A$2:$B$578,2,FALSE)</f>
        <v>Автомеханик</v>
      </c>
      <c r="F1364" s="22" t="s">
        <v>11</v>
      </c>
      <c r="G1364" s="3" t="s">
        <v>722</v>
      </c>
      <c r="H1364" s="24">
        <v>0</v>
      </c>
      <c r="I1364" s="24">
        <v>0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  <c r="V1364" s="24">
        <v>0</v>
      </c>
      <c r="W1364" s="24">
        <v>0</v>
      </c>
      <c r="X1364" s="24">
        <v>0</v>
      </c>
      <c r="Y1364" s="24">
        <v>0</v>
      </c>
      <c r="Z1364" s="24">
        <v>0</v>
      </c>
      <c r="AA1364" s="24">
        <v>0</v>
      </c>
      <c r="AB1364" s="24">
        <v>0</v>
      </c>
      <c r="AC1364" s="24">
        <v>0</v>
      </c>
      <c r="AD1364" s="24">
        <v>0</v>
      </c>
      <c r="AE1364" s="24">
        <v>0</v>
      </c>
      <c r="AF1364" s="24">
        <v>0</v>
      </c>
      <c r="AG1364" s="24">
        <v>0</v>
      </c>
      <c r="AH1364" s="24">
        <v>0</v>
      </c>
      <c r="AI1364" s="22" t="str">
        <f t="shared" si="96"/>
        <v>проверка пройдена</v>
      </c>
    </row>
    <row r="1365" spans="1:35" s="16" customFormat="1" ht="35.25" customHeight="1" x14ac:dyDescent="0.25">
      <c r="A1365" s="3" t="s">
        <v>1406</v>
      </c>
      <c r="B1365" s="22" t="s">
        <v>684</v>
      </c>
      <c r="C1365" s="23" t="s">
        <v>644</v>
      </c>
      <c r="D1365" s="22" t="s">
        <v>334</v>
      </c>
      <c r="E1365" s="3" t="str">
        <f>VLOOKUP(D1365,'[44]Коды программ'!$A$2:$B$578,2,FALSE)</f>
        <v>Автомеханик</v>
      </c>
      <c r="F1365" s="22" t="s">
        <v>12</v>
      </c>
      <c r="G1365" s="3" t="s">
        <v>723</v>
      </c>
      <c r="H1365" s="24">
        <v>0</v>
      </c>
      <c r="I1365" s="24">
        <v>0</v>
      </c>
      <c r="J1365" s="24">
        <v>0</v>
      </c>
      <c r="K1365" s="24">
        <v>0</v>
      </c>
      <c r="L1365" s="24">
        <v>0</v>
      </c>
      <c r="M1365" s="24">
        <v>0</v>
      </c>
      <c r="N1365" s="24">
        <v>0</v>
      </c>
      <c r="O1365" s="24">
        <v>0</v>
      </c>
      <c r="P1365" s="24">
        <v>0</v>
      </c>
      <c r="Q1365" s="24">
        <v>0</v>
      </c>
      <c r="R1365" s="24">
        <v>0</v>
      </c>
      <c r="S1365" s="24">
        <v>0</v>
      </c>
      <c r="T1365" s="24">
        <v>0</v>
      </c>
      <c r="U1365" s="24">
        <v>0</v>
      </c>
      <c r="V1365" s="24">
        <v>0</v>
      </c>
      <c r="W1365" s="24">
        <v>0</v>
      </c>
      <c r="X1365" s="24">
        <v>0</v>
      </c>
      <c r="Y1365" s="24">
        <v>0</v>
      </c>
      <c r="Z1365" s="24">
        <v>0</v>
      </c>
      <c r="AA1365" s="24">
        <v>0</v>
      </c>
      <c r="AB1365" s="24">
        <v>0</v>
      </c>
      <c r="AC1365" s="24">
        <v>0</v>
      </c>
      <c r="AD1365" s="24">
        <v>0</v>
      </c>
      <c r="AE1365" s="24">
        <v>0</v>
      </c>
      <c r="AF1365" s="24">
        <v>0</v>
      </c>
      <c r="AG1365" s="24">
        <v>0</v>
      </c>
      <c r="AH1365" s="24">
        <v>0</v>
      </c>
      <c r="AI1365" s="22" t="str">
        <f t="shared" si="96"/>
        <v>проверка пройдена</v>
      </c>
    </row>
    <row r="1366" spans="1:35" s="16" customFormat="1" ht="35.25" customHeight="1" x14ac:dyDescent="0.25">
      <c r="A1366" s="3" t="s">
        <v>1406</v>
      </c>
      <c r="B1366" s="22" t="s">
        <v>684</v>
      </c>
      <c r="C1366" s="23" t="s">
        <v>644</v>
      </c>
      <c r="D1366" s="22" t="s">
        <v>334</v>
      </c>
      <c r="E1366" s="3" t="str">
        <f>VLOOKUP(D1366,'[44]Коды программ'!$A$2:$B$578,2,FALSE)</f>
        <v>Автомеханик</v>
      </c>
      <c r="F1366" s="22" t="s">
        <v>13</v>
      </c>
      <c r="G1366" s="3" t="s">
        <v>15</v>
      </c>
      <c r="H1366" s="24">
        <v>0</v>
      </c>
      <c r="I1366" s="24">
        <v>0</v>
      </c>
      <c r="J1366" s="24">
        <v>0</v>
      </c>
      <c r="K1366" s="24">
        <v>0</v>
      </c>
      <c r="L1366" s="24">
        <v>0</v>
      </c>
      <c r="M1366" s="24">
        <v>0</v>
      </c>
      <c r="N1366" s="24">
        <v>0</v>
      </c>
      <c r="O1366" s="24">
        <v>0</v>
      </c>
      <c r="P1366" s="24">
        <v>0</v>
      </c>
      <c r="Q1366" s="24">
        <v>0</v>
      </c>
      <c r="R1366" s="24">
        <v>0</v>
      </c>
      <c r="S1366" s="24">
        <v>0</v>
      </c>
      <c r="T1366" s="24">
        <v>0</v>
      </c>
      <c r="U1366" s="24">
        <v>0</v>
      </c>
      <c r="V1366" s="24">
        <v>0</v>
      </c>
      <c r="W1366" s="24">
        <v>0</v>
      </c>
      <c r="X1366" s="24">
        <v>0</v>
      </c>
      <c r="Y1366" s="24">
        <v>0</v>
      </c>
      <c r="Z1366" s="24">
        <v>0</v>
      </c>
      <c r="AA1366" s="24">
        <v>0</v>
      </c>
      <c r="AB1366" s="24">
        <v>0</v>
      </c>
      <c r="AC1366" s="24">
        <v>0</v>
      </c>
      <c r="AD1366" s="24">
        <v>0</v>
      </c>
      <c r="AE1366" s="24">
        <v>0</v>
      </c>
      <c r="AF1366" s="24">
        <v>0</v>
      </c>
      <c r="AG1366" s="24">
        <v>0</v>
      </c>
      <c r="AH1366" s="24">
        <v>0</v>
      </c>
      <c r="AI1366" s="22" t="str">
        <f t="shared" si="96"/>
        <v>проверка пройдена</v>
      </c>
    </row>
    <row r="1367" spans="1:35" s="16" customFormat="1" ht="35.25" customHeight="1" x14ac:dyDescent="0.25">
      <c r="A1367" s="3" t="s">
        <v>1406</v>
      </c>
      <c r="B1367" s="22" t="s">
        <v>684</v>
      </c>
      <c r="C1367" s="23" t="s">
        <v>644</v>
      </c>
      <c r="D1367" s="22" t="s">
        <v>334</v>
      </c>
      <c r="E1367" s="3" t="str">
        <f>VLOOKUP(D1367,'[44]Коды программ'!$A$2:$B$578,2,FALSE)</f>
        <v>Автомеханик</v>
      </c>
      <c r="F1367" s="22" t="s">
        <v>14</v>
      </c>
      <c r="G1367" s="3" t="s">
        <v>18</v>
      </c>
      <c r="H1367" s="24">
        <f>0</f>
        <v>0</v>
      </c>
      <c r="I1367" s="25">
        <f>0</f>
        <v>0</v>
      </c>
      <c r="J1367" s="24">
        <f>0</f>
        <v>0</v>
      </c>
      <c r="K1367" s="24">
        <f>0</f>
        <v>0</v>
      </c>
      <c r="L1367" s="24">
        <f>0</f>
        <v>0</v>
      </c>
      <c r="M1367" s="24">
        <f>0</f>
        <v>0</v>
      </c>
      <c r="N1367" s="24">
        <f>0</f>
        <v>0</v>
      </c>
      <c r="O1367" s="24">
        <f>0</f>
        <v>0</v>
      </c>
      <c r="P1367" s="24">
        <f>0</f>
        <v>0</v>
      </c>
      <c r="Q1367" s="24">
        <f>0</f>
        <v>0</v>
      </c>
      <c r="R1367" s="24">
        <f>0</f>
        <v>0</v>
      </c>
      <c r="S1367" s="24">
        <f>0</f>
        <v>0</v>
      </c>
      <c r="T1367" s="24">
        <f>0</f>
        <v>0</v>
      </c>
      <c r="U1367" s="24">
        <f>0</f>
        <v>0</v>
      </c>
      <c r="V1367" s="24">
        <f>0</f>
        <v>0</v>
      </c>
      <c r="W1367" s="24">
        <f>0</f>
        <v>0</v>
      </c>
      <c r="X1367" s="24">
        <f>0</f>
        <v>0</v>
      </c>
      <c r="Y1367" s="24">
        <f>0</f>
        <v>0</v>
      </c>
      <c r="Z1367" s="24">
        <f>0</f>
        <v>0</v>
      </c>
      <c r="AA1367" s="24">
        <f>0</f>
        <v>0</v>
      </c>
      <c r="AB1367" s="24">
        <f>0</f>
        <v>0</v>
      </c>
      <c r="AC1367" s="24">
        <f>0</f>
        <v>0</v>
      </c>
      <c r="AD1367" s="24">
        <f>0</f>
        <v>0</v>
      </c>
      <c r="AE1367" s="24">
        <f>0</f>
        <v>0</v>
      </c>
      <c r="AF1367" s="24">
        <f>0</f>
        <v>0</v>
      </c>
      <c r="AG1367" s="24">
        <f>0</f>
        <v>0</v>
      </c>
      <c r="AH1367" s="24">
        <f>0</f>
        <v>0</v>
      </c>
      <c r="AI1367" s="22" t="str">
        <f t="shared" si="96"/>
        <v>проверка пройдена</v>
      </c>
    </row>
    <row r="1368" spans="1:35" s="16" customFormat="1" ht="35.25" customHeight="1" x14ac:dyDescent="0.25">
      <c r="A1368" s="3" t="s">
        <v>1406</v>
      </c>
      <c r="B1368" s="22" t="s">
        <v>684</v>
      </c>
      <c r="C1368" s="23" t="s">
        <v>644</v>
      </c>
      <c r="D1368" s="22" t="s">
        <v>348</v>
      </c>
      <c r="E1368" s="3" t="str">
        <f>VLOOKUP(D1368,'[44]Коды программ'!$A$2:$B$578,2,FALSE)</f>
        <v>Мастер по ремонту и обслуживанию автомобилей</v>
      </c>
      <c r="F1368" s="22" t="s">
        <v>10</v>
      </c>
      <c r="G1368" s="3" t="s">
        <v>721</v>
      </c>
      <c r="H1368" s="24">
        <v>26</v>
      </c>
      <c r="I1368" s="25">
        <v>6</v>
      </c>
      <c r="J1368" s="24">
        <v>6</v>
      </c>
      <c r="K1368" s="24">
        <v>0</v>
      </c>
      <c r="L1368" s="24">
        <v>0</v>
      </c>
      <c r="M1368" s="24">
        <v>0</v>
      </c>
      <c r="N1368" s="24">
        <v>7</v>
      </c>
      <c r="O1368" s="24">
        <v>13</v>
      </c>
      <c r="P1368" s="24">
        <v>0</v>
      </c>
      <c r="Q1368" s="24">
        <v>0</v>
      </c>
      <c r="R1368" s="24">
        <v>0</v>
      </c>
      <c r="S1368" s="24">
        <v>0</v>
      </c>
      <c r="T1368" s="24">
        <v>0</v>
      </c>
      <c r="U1368" s="24">
        <v>0</v>
      </c>
      <c r="V1368" s="24">
        <v>0</v>
      </c>
      <c r="W1368" s="24">
        <v>0</v>
      </c>
      <c r="X1368" s="24">
        <v>0</v>
      </c>
      <c r="Y1368" s="24">
        <v>0</v>
      </c>
      <c r="Z1368" s="24">
        <v>0</v>
      </c>
      <c r="AA1368" s="24">
        <v>0</v>
      </c>
      <c r="AB1368" s="24">
        <v>0</v>
      </c>
      <c r="AC1368" s="24">
        <v>0</v>
      </c>
      <c r="AD1368" s="24">
        <v>0</v>
      </c>
      <c r="AE1368" s="24">
        <v>0</v>
      </c>
      <c r="AF1368" s="24">
        <v>0</v>
      </c>
      <c r="AG1368" s="24">
        <v>0</v>
      </c>
      <c r="AH1368" s="24">
        <v>0</v>
      </c>
      <c r="AI1368" s="22" t="str">
        <f>IF(H1368=I1368+L1368+M1368+N1368+O1368+P1368+Q1368+R1368+S1368+T1368+U1368+V1368+W1368+X1368+Y1368+Z1368+AA1368+AB1368+AC1368+AD1368+AE1368+AF1368+AG1368,"проверка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69" spans="1:35" s="16" customFormat="1" ht="35.25" customHeight="1" x14ac:dyDescent="0.25">
      <c r="A1369" s="3" t="s">
        <v>1406</v>
      </c>
      <c r="B1369" s="22" t="s">
        <v>684</v>
      </c>
      <c r="C1369" s="23" t="s">
        <v>644</v>
      </c>
      <c r="D1369" s="22" t="s">
        <v>348</v>
      </c>
      <c r="E1369" s="3" t="str">
        <f>VLOOKUP(D1369,'[44]Коды программ'!$A$2:$B$578,2,FALSE)</f>
        <v>Мастер по ремонту и обслуживанию автомобилей</v>
      </c>
      <c r="F1369" s="22" t="s">
        <v>11</v>
      </c>
      <c r="G1369" s="3" t="s">
        <v>722</v>
      </c>
      <c r="H1369" s="24">
        <v>0</v>
      </c>
      <c r="I1369" s="24">
        <v>0</v>
      </c>
      <c r="J1369" s="24">
        <v>0</v>
      </c>
      <c r="K1369" s="24">
        <v>0</v>
      </c>
      <c r="L1369" s="24">
        <v>0</v>
      </c>
      <c r="M1369" s="24">
        <v>0</v>
      </c>
      <c r="N1369" s="24">
        <v>0</v>
      </c>
      <c r="O1369" s="24">
        <v>0</v>
      </c>
      <c r="P1369" s="24">
        <v>0</v>
      </c>
      <c r="Q1369" s="24">
        <v>0</v>
      </c>
      <c r="R1369" s="24">
        <v>0</v>
      </c>
      <c r="S1369" s="24">
        <v>0</v>
      </c>
      <c r="T1369" s="24">
        <v>0</v>
      </c>
      <c r="U1369" s="24">
        <v>0</v>
      </c>
      <c r="V1369" s="24">
        <v>0</v>
      </c>
      <c r="W1369" s="24">
        <v>0</v>
      </c>
      <c r="X1369" s="24">
        <v>0</v>
      </c>
      <c r="Y1369" s="24">
        <v>0</v>
      </c>
      <c r="Z1369" s="24">
        <v>0</v>
      </c>
      <c r="AA1369" s="24">
        <v>0</v>
      </c>
      <c r="AB1369" s="24">
        <v>0</v>
      </c>
      <c r="AC1369" s="24">
        <v>0</v>
      </c>
      <c r="AD1369" s="24">
        <v>0</v>
      </c>
      <c r="AE1369" s="24">
        <v>0</v>
      </c>
      <c r="AF1369" s="24">
        <v>0</v>
      </c>
      <c r="AG1369" s="24">
        <v>0</v>
      </c>
      <c r="AH1369" s="24">
        <v>0</v>
      </c>
      <c r="AI1369" s="22" t="str">
        <f t="shared" si="96"/>
        <v>проверка пройдена</v>
      </c>
    </row>
    <row r="1370" spans="1:35" s="16" customFormat="1" ht="35.25" customHeight="1" x14ac:dyDescent="0.25">
      <c r="A1370" s="3" t="s">
        <v>1406</v>
      </c>
      <c r="B1370" s="22" t="s">
        <v>684</v>
      </c>
      <c r="C1370" s="23" t="s">
        <v>644</v>
      </c>
      <c r="D1370" s="22" t="s">
        <v>348</v>
      </c>
      <c r="E1370" s="3" t="str">
        <f>VLOOKUP(D1370,'[44]Коды программ'!$A$2:$B$578,2,FALSE)</f>
        <v>Мастер по ремонту и обслуживанию автомобилей</v>
      </c>
      <c r="F1370" s="22" t="s">
        <v>12</v>
      </c>
      <c r="G1370" s="3" t="s">
        <v>723</v>
      </c>
      <c r="H1370" s="24">
        <v>0</v>
      </c>
      <c r="I1370" s="24">
        <v>0</v>
      </c>
      <c r="J1370" s="24">
        <v>0</v>
      </c>
      <c r="K1370" s="24">
        <v>0</v>
      </c>
      <c r="L1370" s="24">
        <v>0</v>
      </c>
      <c r="M1370" s="24">
        <v>0</v>
      </c>
      <c r="N1370" s="24">
        <v>0</v>
      </c>
      <c r="O1370" s="24">
        <v>0</v>
      </c>
      <c r="P1370" s="24">
        <v>0</v>
      </c>
      <c r="Q1370" s="24">
        <v>0</v>
      </c>
      <c r="R1370" s="24">
        <v>0</v>
      </c>
      <c r="S1370" s="24">
        <v>0</v>
      </c>
      <c r="T1370" s="24">
        <v>0</v>
      </c>
      <c r="U1370" s="24">
        <v>0</v>
      </c>
      <c r="V1370" s="24">
        <v>0</v>
      </c>
      <c r="W1370" s="24">
        <v>0</v>
      </c>
      <c r="X1370" s="24">
        <v>0</v>
      </c>
      <c r="Y1370" s="24">
        <v>0</v>
      </c>
      <c r="Z1370" s="24">
        <v>0</v>
      </c>
      <c r="AA1370" s="24">
        <v>0</v>
      </c>
      <c r="AB1370" s="24">
        <v>0</v>
      </c>
      <c r="AC1370" s="24">
        <v>0</v>
      </c>
      <c r="AD1370" s="24">
        <v>0</v>
      </c>
      <c r="AE1370" s="24">
        <v>0</v>
      </c>
      <c r="AF1370" s="24">
        <v>0</v>
      </c>
      <c r="AG1370" s="24">
        <v>0</v>
      </c>
      <c r="AH1370" s="24">
        <v>0</v>
      </c>
      <c r="AI1370" s="22" t="str">
        <f t="shared" si="96"/>
        <v>проверка пройдена</v>
      </c>
    </row>
    <row r="1371" spans="1:35" s="16" customFormat="1" ht="35.25" customHeight="1" x14ac:dyDescent="0.25">
      <c r="A1371" s="3" t="s">
        <v>1406</v>
      </c>
      <c r="B1371" s="22" t="s">
        <v>684</v>
      </c>
      <c r="C1371" s="23" t="s">
        <v>644</v>
      </c>
      <c r="D1371" s="22" t="s">
        <v>348</v>
      </c>
      <c r="E1371" s="3" t="str">
        <f>VLOOKUP(D1371,'[44]Коды программ'!$A$2:$B$578,2,FALSE)</f>
        <v>Мастер по ремонту и обслуживанию автомобилей</v>
      </c>
      <c r="F1371" s="22" t="s">
        <v>13</v>
      </c>
      <c r="G1371" s="3" t="s">
        <v>15</v>
      </c>
      <c r="H1371" s="24">
        <v>0</v>
      </c>
      <c r="I1371" s="24">
        <v>0</v>
      </c>
      <c r="J1371" s="24">
        <v>0</v>
      </c>
      <c r="K1371" s="24">
        <v>0</v>
      </c>
      <c r="L1371" s="24">
        <v>0</v>
      </c>
      <c r="M1371" s="24">
        <v>0</v>
      </c>
      <c r="N1371" s="24">
        <v>0</v>
      </c>
      <c r="O1371" s="24">
        <v>0</v>
      </c>
      <c r="P1371" s="24">
        <v>0</v>
      </c>
      <c r="Q1371" s="24">
        <v>0</v>
      </c>
      <c r="R1371" s="24">
        <v>0</v>
      </c>
      <c r="S1371" s="24">
        <v>0</v>
      </c>
      <c r="T1371" s="24">
        <v>0</v>
      </c>
      <c r="U1371" s="24">
        <v>0</v>
      </c>
      <c r="V1371" s="24">
        <v>0</v>
      </c>
      <c r="W1371" s="24">
        <v>0</v>
      </c>
      <c r="X1371" s="24">
        <v>0</v>
      </c>
      <c r="Y1371" s="24">
        <v>0</v>
      </c>
      <c r="Z1371" s="24">
        <v>0</v>
      </c>
      <c r="AA1371" s="24">
        <v>0</v>
      </c>
      <c r="AB1371" s="24">
        <v>0</v>
      </c>
      <c r="AC1371" s="24">
        <v>0</v>
      </c>
      <c r="AD1371" s="24">
        <v>0</v>
      </c>
      <c r="AE1371" s="24">
        <v>0</v>
      </c>
      <c r="AF1371" s="24">
        <v>0</v>
      </c>
      <c r="AG1371" s="24">
        <v>0</v>
      </c>
      <c r="AH1371" s="24">
        <v>0</v>
      </c>
      <c r="AI1371" s="22" t="str">
        <f t="shared" si="96"/>
        <v>проверка пройдена</v>
      </c>
    </row>
    <row r="1372" spans="1:35" s="16" customFormat="1" ht="35.25" customHeight="1" x14ac:dyDescent="0.25">
      <c r="A1372" s="3" t="s">
        <v>1406</v>
      </c>
      <c r="B1372" s="22" t="s">
        <v>684</v>
      </c>
      <c r="C1372" s="23" t="s">
        <v>644</v>
      </c>
      <c r="D1372" s="22" t="s">
        <v>348</v>
      </c>
      <c r="E1372" s="3" t="str">
        <f>VLOOKUP(D1372,'[44]Коды программ'!$A$2:$B$578,2,FALSE)</f>
        <v>Мастер по ремонту и обслуживанию автомобилей</v>
      </c>
      <c r="F1372" s="22" t="s">
        <v>14</v>
      </c>
      <c r="G1372" s="3" t="s">
        <v>18</v>
      </c>
      <c r="H1372" s="24">
        <f>0</f>
        <v>0</v>
      </c>
      <c r="I1372" s="25">
        <f>0</f>
        <v>0</v>
      </c>
      <c r="J1372" s="24">
        <f>0</f>
        <v>0</v>
      </c>
      <c r="K1372" s="24">
        <f>0</f>
        <v>0</v>
      </c>
      <c r="L1372" s="24">
        <f>0</f>
        <v>0</v>
      </c>
      <c r="M1372" s="24">
        <f>0</f>
        <v>0</v>
      </c>
      <c r="N1372" s="24">
        <f>0</f>
        <v>0</v>
      </c>
      <c r="O1372" s="24">
        <f>0</f>
        <v>0</v>
      </c>
      <c r="P1372" s="24">
        <f>0</f>
        <v>0</v>
      </c>
      <c r="Q1372" s="24">
        <f>0</f>
        <v>0</v>
      </c>
      <c r="R1372" s="24">
        <f>0</f>
        <v>0</v>
      </c>
      <c r="S1372" s="24">
        <f>0</f>
        <v>0</v>
      </c>
      <c r="T1372" s="24">
        <f>0</f>
        <v>0</v>
      </c>
      <c r="U1372" s="24">
        <f>0</f>
        <v>0</v>
      </c>
      <c r="V1372" s="24">
        <f>0</f>
        <v>0</v>
      </c>
      <c r="W1372" s="24">
        <f>0</f>
        <v>0</v>
      </c>
      <c r="X1372" s="24">
        <f>0</f>
        <v>0</v>
      </c>
      <c r="Y1372" s="24">
        <f>0</f>
        <v>0</v>
      </c>
      <c r="Z1372" s="24">
        <f>0</f>
        <v>0</v>
      </c>
      <c r="AA1372" s="24">
        <f>0</f>
        <v>0</v>
      </c>
      <c r="AB1372" s="24">
        <f>0</f>
        <v>0</v>
      </c>
      <c r="AC1372" s="24">
        <f>0</f>
        <v>0</v>
      </c>
      <c r="AD1372" s="24">
        <f>0</f>
        <v>0</v>
      </c>
      <c r="AE1372" s="24">
        <f>0</f>
        <v>0</v>
      </c>
      <c r="AF1372" s="24">
        <f>0</f>
        <v>0</v>
      </c>
      <c r="AG1372" s="24">
        <f>0</f>
        <v>0</v>
      </c>
      <c r="AH1372" s="24">
        <f>0</f>
        <v>0</v>
      </c>
      <c r="AI1372" s="22" t="str">
        <f t="shared" si="96"/>
        <v>проверка пройдена</v>
      </c>
    </row>
    <row r="1373" spans="1:35" s="16" customFormat="1" ht="35.25" customHeight="1" x14ac:dyDescent="0.25">
      <c r="A1373" s="3" t="s">
        <v>1406</v>
      </c>
      <c r="B1373" s="22" t="s">
        <v>684</v>
      </c>
      <c r="C1373" s="23" t="s">
        <v>644</v>
      </c>
      <c r="D1373" s="22" t="s">
        <v>457</v>
      </c>
      <c r="E1373" s="3" t="str">
        <f>VLOOKUP(D1373,'[44]Коды программ'!$A$2:$B$578,2,FALSE)</f>
        <v>Мастер сельскохозяйственного производства</v>
      </c>
      <c r="F1373" s="22" t="s">
        <v>10</v>
      </c>
      <c r="G1373" s="3" t="s">
        <v>721</v>
      </c>
      <c r="H1373" s="24">
        <v>48</v>
      </c>
      <c r="I1373" s="25">
        <v>21</v>
      </c>
      <c r="J1373" s="24">
        <v>21</v>
      </c>
      <c r="K1373" s="24">
        <v>0</v>
      </c>
      <c r="L1373" s="24">
        <v>0</v>
      </c>
      <c r="M1373" s="24">
        <v>0</v>
      </c>
      <c r="N1373" s="24">
        <v>15</v>
      </c>
      <c r="O1373" s="24">
        <v>12</v>
      </c>
      <c r="P1373" s="24">
        <v>0</v>
      </c>
      <c r="Q1373" s="24">
        <v>0</v>
      </c>
      <c r="R1373" s="24">
        <v>0</v>
      </c>
      <c r="S1373" s="24">
        <v>0</v>
      </c>
      <c r="T1373" s="24">
        <v>0</v>
      </c>
      <c r="U1373" s="24">
        <v>0</v>
      </c>
      <c r="V1373" s="24">
        <v>0</v>
      </c>
      <c r="W1373" s="24">
        <v>0</v>
      </c>
      <c r="X1373" s="24">
        <v>0</v>
      </c>
      <c r="Y1373" s="24">
        <v>0</v>
      </c>
      <c r="Z1373" s="24">
        <v>0</v>
      </c>
      <c r="AA1373" s="24">
        <v>0</v>
      </c>
      <c r="AB1373" s="24">
        <v>0</v>
      </c>
      <c r="AC1373" s="24">
        <v>0</v>
      </c>
      <c r="AD1373" s="24">
        <v>0</v>
      </c>
      <c r="AE1373" s="24">
        <v>0</v>
      </c>
      <c r="AF1373" s="24">
        <v>0</v>
      </c>
      <c r="AG1373" s="24">
        <v>0</v>
      </c>
      <c r="AH1373" s="24">
        <v>0</v>
      </c>
      <c r="AI1373" s="22" t="str">
        <f>IF(H1373=I1373+L1373+M1373+N1373+O1373+P1373+Q1373+R1373+S1373+T1373+U1373+V1373+W1373+X1373+Y1373+Z1373+AA1373+AB1373+AC1373+AD1373+AE1373+AF1373+AG1373,"проверка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74" spans="1:35" s="16" customFormat="1" ht="35.25" customHeight="1" x14ac:dyDescent="0.25">
      <c r="A1374" s="3" t="s">
        <v>1406</v>
      </c>
      <c r="B1374" s="22" t="s">
        <v>684</v>
      </c>
      <c r="C1374" s="23" t="s">
        <v>644</v>
      </c>
      <c r="D1374" s="22" t="s">
        <v>457</v>
      </c>
      <c r="E1374" s="3" t="str">
        <f>VLOOKUP(D1374,'[44]Коды программ'!$A$2:$B$578,2,FALSE)</f>
        <v>Мастер сельскохозяйственного производства</v>
      </c>
      <c r="F1374" s="22" t="s">
        <v>11</v>
      </c>
      <c r="G1374" s="3" t="s">
        <v>722</v>
      </c>
      <c r="H1374" s="24">
        <v>0</v>
      </c>
      <c r="I1374" s="24">
        <v>0</v>
      </c>
      <c r="J1374" s="24">
        <v>0</v>
      </c>
      <c r="K1374" s="24">
        <v>0</v>
      </c>
      <c r="L1374" s="24">
        <v>0</v>
      </c>
      <c r="M1374" s="24">
        <v>0</v>
      </c>
      <c r="N1374" s="24">
        <v>0</v>
      </c>
      <c r="O1374" s="24">
        <v>0</v>
      </c>
      <c r="P1374" s="24">
        <v>0</v>
      </c>
      <c r="Q1374" s="24">
        <v>0</v>
      </c>
      <c r="R1374" s="24">
        <v>0</v>
      </c>
      <c r="S1374" s="24">
        <v>0</v>
      </c>
      <c r="T1374" s="24">
        <v>0</v>
      </c>
      <c r="U1374" s="24">
        <v>0</v>
      </c>
      <c r="V1374" s="24">
        <v>0</v>
      </c>
      <c r="W1374" s="24">
        <v>0</v>
      </c>
      <c r="X1374" s="24">
        <v>0</v>
      </c>
      <c r="Y1374" s="24">
        <v>0</v>
      </c>
      <c r="Z1374" s="24">
        <v>0</v>
      </c>
      <c r="AA1374" s="24">
        <v>0</v>
      </c>
      <c r="AB1374" s="24">
        <v>0</v>
      </c>
      <c r="AC1374" s="24">
        <v>0</v>
      </c>
      <c r="AD1374" s="24">
        <v>0</v>
      </c>
      <c r="AE1374" s="24">
        <v>0</v>
      </c>
      <c r="AF1374" s="24">
        <v>0</v>
      </c>
      <c r="AG1374" s="24">
        <v>0</v>
      </c>
      <c r="AH1374" s="24">
        <v>0</v>
      </c>
      <c r="AI1374" s="22" t="str">
        <f t="shared" si="96"/>
        <v>проверка пройдена</v>
      </c>
    </row>
    <row r="1375" spans="1:35" s="16" customFormat="1" ht="35.25" customHeight="1" x14ac:dyDescent="0.25">
      <c r="A1375" s="3" t="s">
        <v>1406</v>
      </c>
      <c r="B1375" s="22" t="s">
        <v>684</v>
      </c>
      <c r="C1375" s="23" t="s">
        <v>644</v>
      </c>
      <c r="D1375" s="22" t="s">
        <v>457</v>
      </c>
      <c r="E1375" s="3" t="str">
        <f>VLOOKUP(D1375,'[44]Коды программ'!$A$2:$B$578,2,FALSE)</f>
        <v>Мастер сельскохозяйственного производства</v>
      </c>
      <c r="F1375" s="22" t="s">
        <v>12</v>
      </c>
      <c r="G1375" s="3" t="s">
        <v>723</v>
      </c>
      <c r="H1375" s="24">
        <v>0</v>
      </c>
      <c r="I1375" s="24">
        <v>0</v>
      </c>
      <c r="J1375" s="24">
        <v>0</v>
      </c>
      <c r="K1375" s="24">
        <v>0</v>
      </c>
      <c r="L1375" s="24">
        <v>0</v>
      </c>
      <c r="M1375" s="24">
        <v>0</v>
      </c>
      <c r="N1375" s="24">
        <v>0</v>
      </c>
      <c r="O1375" s="24">
        <v>0</v>
      </c>
      <c r="P1375" s="24">
        <v>0</v>
      </c>
      <c r="Q1375" s="24">
        <v>0</v>
      </c>
      <c r="R1375" s="24">
        <v>0</v>
      </c>
      <c r="S1375" s="24">
        <v>0</v>
      </c>
      <c r="T1375" s="24">
        <v>0</v>
      </c>
      <c r="U1375" s="24">
        <v>0</v>
      </c>
      <c r="V1375" s="24">
        <v>0</v>
      </c>
      <c r="W1375" s="24">
        <v>0</v>
      </c>
      <c r="X1375" s="24">
        <v>0</v>
      </c>
      <c r="Y1375" s="24">
        <v>0</v>
      </c>
      <c r="Z1375" s="24">
        <v>0</v>
      </c>
      <c r="AA1375" s="24">
        <v>0</v>
      </c>
      <c r="AB1375" s="24">
        <v>0</v>
      </c>
      <c r="AC1375" s="24">
        <v>0</v>
      </c>
      <c r="AD1375" s="24">
        <v>0</v>
      </c>
      <c r="AE1375" s="24">
        <v>0</v>
      </c>
      <c r="AF1375" s="24">
        <v>0</v>
      </c>
      <c r="AG1375" s="24">
        <v>0</v>
      </c>
      <c r="AH1375" s="24">
        <v>0</v>
      </c>
      <c r="AI1375" s="22" t="str">
        <f t="shared" si="96"/>
        <v>проверка пройдена</v>
      </c>
    </row>
    <row r="1376" spans="1:35" s="16" customFormat="1" ht="35.25" customHeight="1" x14ac:dyDescent="0.25">
      <c r="A1376" s="3" t="s">
        <v>1406</v>
      </c>
      <c r="B1376" s="22" t="s">
        <v>684</v>
      </c>
      <c r="C1376" s="23" t="s">
        <v>644</v>
      </c>
      <c r="D1376" s="22" t="s">
        <v>457</v>
      </c>
      <c r="E1376" s="3" t="str">
        <f>VLOOKUP(D1376,'[44]Коды программ'!$A$2:$B$578,2,FALSE)</f>
        <v>Мастер сельскохозяйственного производства</v>
      </c>
      <c r="F1376" s="22" t="s">
        <v>13</v>
      </c>
      <c r="G1376" s="3" t="s">
        <v>15</v>
      </c>
      <c r="H1376" s="24">
        <v>0</v>
      </c>
      <c r="I1376" s="24">
        <v>0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  <c r="V1376" s="24">
        <v>0</v>
      </c>
      <c r="W1376" s="24">
        <v>0</v>
      </c>
      <c r="X1376" s="24">
        <v>0</v>
      </c>
      <c r="Y1376" s="24">
        <v>0</v>
      </c>
      <c r="Z1376" s="24">
        <v>0</v>
      </c>
      <c r="AA1376" s="24">
        <v>0</v>
      </c>
      <c r="AB1376" s="24">
        <v>0</v>
      </c>
      <c r="AC1376" s="24">
        <v>0</v>
      </c>
      <c r="AD1376" s="24">
        <v>0</v>
      </c>
      <c r="AE1376" s="24">
        <v>0</v>
      </c>
      <c r="AF1376" s="24">
        <v>0</v>
      </c>
      <c r="AG1376" s="24">
        <v>0</v>
      </c>
      <c r="AH1376" s="24">
        <v>0</v>
      </c>
      <c r="AI1376" s="22" t="str">
        <f t="shared" si="96"/>
        <v>проверка пройдена</v>
      </c>
    </row>
    <row r="1377" spans="1:35" s="16" customFormat="1" ht="35.25" customHeight="1" x14ac:dyDescent="0.25">
      <c r="A1377" s="3" t="s">
        <v>1406</v>
      </c>
      <c r="B1377" s="22" t="s">
        <v>684</v>
      </c>
      <c r="C1377" s="23" t="s">
        <v>644</v>
      </c>
      <c r="D1377" s="22" t="s">
        <v>457</v>
      </c>
      <c r="E1377" s="3" t="str">
        <f>VLOOKUP(D1377,'[44]Коды программ'!$A$2:$B$578,2,FALSE)</f>
        <v>Мастер сельскохозяйственного производства</v>
      </c>
      <c r="F1377" s="22" t="s">
        <v>14</v>
      </c>
      <c r="G1377" s="3" t="s">
        <v>18</v>
      </c>
      <c r="H1377" s="24">
        <f>0</f>
        <v>0</v>
      </c>
      <c r="I1377" s="25">
        <f>0</f>
        <v>0</v>
      </c>
      <c r="J1377" s="24">
        <f>0</f>
        <v>0</v>
      </c>
      <c r="K1377" s="24">
        <f>0</f>
        <v>0</v>
      </c>
      <c r="L1377" s="24">
        <f>0</f>
        <v>0</v>
      </c>
      <c r="M1377" s="24">
        <f>0</f>
        <v>0</v>
      </c>
      <c r="N1377" s="24">
        <f>0</f>
        <v>0</v>
      </c>
      <c r="O1377" s="24">
        <f>0</f>
        <v>0</v>
      </c>
      <c r="P1377" s="24">
        <f>0</f>
        <v>0</v>
      </c>
      <c r="Q1377" s="24">
        <f>0</f>
        <v>0</v>
      </c>
      <c r="R1377" s="24">
        <f>0</f>
        <v>0</v>
      </c>
      <c r="S1377" s="24">
        <f>0</f>
        <v>0</v>
      </c>
      <c r="T1377" s="24">
        <f>0</f>
        <v>0</v>
      </c>
      <c r="U1377" s="24">
        <f>0</f>
        <v>0</v>
      </c>
      <c r="V1377" s="24">
        <f>0</f>
        <v>0</v>
      </c>
      <c r="W1377" s="24">
        <f>0</f>
        <v>0</v>
      </c>
      <c r="X1377" s="24">
        <f>0</f>
        <v>0</v>
      </c>
      <c r="Y1377" s="24">
        <f>0</f>
        <v>0</v>
      </c>
      <c r="Z1377" s="24">
        <f>0</f>
        <v>0</v>
      </c>
      <c r="AA1377" s="24">
        <f>0</f>
        <v>0</v>
      </c>
      <c r="AB1377" s="24">
        <f>0</f>
        <v>0</v>
      </c>
      <c r="AC1377" s="24">
        <f>0</f>
        <v>0</v>
      </c>
      <c r="AD1377" s="24">
        <f>0</f>
        <v>0</v>
      </c>
      <c r="AE1377" s="24">
        <f>0</f>
        <v>0</v>
      </c>
      <c r="AF1377" s="24">
        <f>0</f>
        <v>0</v>
      </c>
      <c r="AG1377" s="24">
        <f>0</f>
        <v>0</v>
      </c>
      <c r="AH1377" s="24">
        <f>0</f>
        <v>0</v>
      </c>
      <c r="AI1377" s="22" t="str">
        <f t="shared" si="96"/>
        <v>проверка пройдена</v>
      </c>
    </row>
    <row r="1378" spans="1:35" s="16" customFormat="1" ht="35.25" customHeight="1" x14ac:dyDescent="0.25">
      <c r="A1378" s="3" t="s">
        <v>1406</v>
      </c>
      <c r="B1378" s="22" t="s">
        <v>684</v>
      </c>
      <c r="C1378" s="23" t="s">
        <v>644</v>
      </c>
      <c r="D1378" s="22" t="s">
        <v>543</v>
      </c>
      <c r="E1378" s="3" t="str">
        <f>VLOOKUP(D1378,'[44]Коды программ'!$A$2:$B$578,2,FALSE)</f>
        <v>Делопроизводитель</v>
      </c>
      <c r="F1378" s="22" t="s">
        <v>10</v>
      </c>
      <c r="G1378" s="3" t="s">
        <v>721</v>
      </c>
      <c r="H1378" s="24">
        <v>17</v>
      </c>
      <c r="I1378" s="25">
        <v>5</v>
      </c>
      <c r="J1378" s="24">
        <v>5</v>
      </c>
      <c r="K1378" s="24">
        <v>0</v>
      </c>
      <c r="L1378" s="24">
        <v>0</v>
      </c>
      <c r="M1378" s="24">
        <v>0</v>
      </c>
      <c r="N1378" s="24">
        <v>7</v>
      </c>
      <c r="O1378" s="24">
        <v>3</v>
      </c>
      <c r="P1378" s="24">
        <v>0</v>
      </c>
      <c r="Q1378" s="24">
        <v>2</v>
      </c>
      <c r="R1378" s="24">
        <v>0</v>
      </c>
      <c r="S1378" s="24">
        <v>0</v>
      </c>
      <c r="T1378" s="24">
        <v>0</v>
      </c>
      <c r="U1378" s="24">
        <v>0</v>
      </c>
      <c r="V1378" s="24">
        <v>0</v>
      </c>
      <c r="W1378" s="24">
        <v>0</v>
      </c>
      <c r="X1378" s="24">
        <v>0</v>
      </c>
      <c r="Y1378" s="24">
        <v>0</v>
      </c>
      <c r="Z1378" s="24">
        <v>0</v>
      </c>
      <c r="AA1378" s="24">
        <v>0</v>
      </c>
      <c r="AB1378" s="24">
        <v>0</v>
      </c>
      <c r="AC1378" s="24">
        <v>0</v>
      </c>
      <c r="AD1378" s="24">
        <v>0</v>
      </c>
      <c r="AE1378" s="24">
        <v>0</v>
      </c>
      <c r="AF1378" s="24">
        <v>0</v>
      </c>
      <c r="AG1378" s="24">
        <v>0</v>
      </c>
      <c r="AH1378" s="24">
        <v>0</v>
      </c>
      <c r="AI1378" s="22" t="str">
        <f>IF(H1378=I1378+L1378+M1378+N1378+O1378+P1378+Q1378+R1378+S1378+T1378+U1378+V1378+W1378+X1378+Y1378+Z1378+AA1378+AB1378+AC1378+AD1378+AE1378+AF1378+AG1378,"проверка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79" spans="1:35" s="16" customFormat="1" ht="35.25" customHeight="1" x14ac:dyDescent="0.25">
      <c r="A1379" s="3" t="s">
        <v>1406</v>
      </c>
      <c r="B1379" s="22" t="s">
        <v>684</v>
      </c>
      <c r="C1379" s="23" t="s">
        <v>644</v>
      </c>
      <c r="D1379" s="22" t="s">
        <v>543</v>
      </c>
      <c r="E1379" s="3" t="str">
        <f>VLOOKUP(D1379,'[44]Коды программ'!$A$2:$B$578,2,FALSE)</f>
        <v>Делопроизводитель</v>
      </c>
      <c r="F1379" s="22" t="s">
        <v>11</v>
      </c>
      <c r="G1379" s="3" t="s">
        <v>722</v>
      </c>
      <c r="H1379" s="24">
        <v>0</v>
      </c>
      <c r="I1379" s="24">
        <v>0</v>
      </c>
      <c r="J1379" s="24">
        <v>0</v>
      </c>
      <c r="K1379" s="24">
        <v>0</v>
      </c>
      <c r="L1379" s="24">
        <v>0</v>
      </c>
      <c r="M1379" s="24">
        <v>0</v>
      </c>
      <c r="N1379" s="24">
        <v>0</v>
      </c>
      <c r="O1379" s="24">
        <v>0</v>
      </c>
      <c r="P1379" s="24">
        <v>0</v>
      </c>
      <c r="Q1379" s="24">
        <v>0</v>
      </c>
      <c r="R1379" s="24">
        <v>0</v>
      </c>
      <c r="S1379" s="24">
        <v>0</v>
      </c>
      <c r="T1379" s="24">
        <v>0</v>
      </c>
      <c r="U1379" s="24">
        <v>0</v>
      </c>
      <c r="V1379" s="24">
        <v>0</v>
      </c>
      <c r="W1379" s="24">
        <v>0</v>
      </c>
      <c r="X1379" s="24">
        <v>0</v>
      </c>
      <c r="Y1379" s="24">
        <v>0</v>
      </c>
      <c r="Z1379" s="24">
        <v>0</v>
      </c>
      <c r="AA1379" s="24">
        <v>0</v>
      </c>
      <c r="AB1379" s="24">
        <v>0</v>
      </c>
      <c r="AC1379" s="24">
        <v>0</v>
      </c>
      <c r="AD1379" s="24">
        <v>0</v>
      </c>
      <c r="AE1379" s="24">
        <v>0</v>
      </c>
      <c r="AF1379" s="24">
        <v>0</v>
      </c>
      <c r="AG1379" s="24">
        <v>0</v>
      </c>
      <c r="AH1379" s="24">
        <v>0</v>
      </c>
      <c r="AI1379" s="22" t="str">
        <f t="shared" si="96"/>
        <v>проверка пройдена</v>
      </c>
    </row>
    <row r="1380" spans="1:35" s="16" customFormat="1" ht="35.25" customHeight="1" x14ac:dyDescent="0.25">
      <c r="A1380" s="3" t="s">
        <v>1406</v>
      </c>
      <c r="B1380" s="22" t="s">
        <v>684</v>
      </c>
      <c r="C1380" s="23" t="s">
        <v>644</v>
      </c>
      <c r="D1380" s="22" t="s">
        <v>543</v>
      </c>
      <c r="E1380" s="3" t="str">
        <f>VLOOKUP(D1380,'[44]Коды программ'!$A$2:$B$578,2,FALSE)</f>
        <v>Делопроизводитель</v>
      </c>
      <c r="F1380" s="22" t="s">
        <v>12</v>
      </c>
      <c r="G1380" s="3" t="s">
        <v>723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  <c r="V1380" s="24">
        <v>0</v>
      </c>
      <c r="W1380" s="24">
        <v>0</v>
      </c>
      <c r="X1380" s="24">
        <v>0</v>
      </c>
      <c r="Y1380" s="24">
        <v>0</v>
      </c>
      <c r="Z1380" s="24">
        <v>0</v>
      </c>
      <c r="AA1380" s="24">
        <v>0</v>
      </c>
      <c r="AB1380" s="24">
        <v>0</v>
      </c>
      <c r="AC1380" s="24">
        <v>0</v>
      </c>
      <c r="AD1380" s="24">
        <v>0</v>
      </c>
      <c r="AE1380" s="24">
        <v>0</v>
      </c>
      <c r="AF1380" s="24">
        <v>0</v>
      </c>
      <c r="AG1380" s="24">
        <v>0</v>
      </c>
      <c r="AH1380" s="24">
        <v>0</v>
      </c>
      <c r="AI1380" s="22" t="str">
        <f t="shared" si="96"/>
        <v>проверка пройдена</v>
      </c>
    </row>
    <row r="1381" spans="1:35" s="16" customFormat="1" ht="35.25" customHeight="1" x14ac:dyDescent="0.25">
      <c r="A1381" s="3" t="s">
        <v>1406</v>
      </c>
      <c r="B1381" s="22" t="s">
        <v>684</v>
      </c>
      <c r="C1381" s="23" t="s">
        <v>644</v>
      </c>
      <c r="D1381" s="22" t="s">
        <v>543</v>
      </c>
      <c r="E1381" s="3" t="str">
        <f>VLOOKUP(D1381,'[44]Коды программ'!$A$2:$B$578,2,FALSE)</f>
        <v>Делопроизводитель</v>
      </c>
      <c r="F1381" s="22" t="s">
        <v>13</v>
      </c>
      <c r="G1381" s="3" t="s">
        <v>15</v>
      </c>
      <c r="H1381" s="24">
        <v>0</v>
      </c>
      <c r="I1381" s="24">
        <v>0</v>
      </c>
      <c r="J1381" s="24">
        <v>0</v>
      </c>
      <c r="K1381" s="24">
        <v>0</v>
      </c>
      <c r="L1381" s="24">
        <v>0</v>
      </c>
      <c r="M1381" s="24">
        <v>0</v>
      </c>
      <c r="N1381" s="24">
        <v>0</v>
      </c>
      <c r="O1381" s="24">
        <v>0</v>
      </c>
      <c r="P1381" s="24">
        <v>0</v>
      </c>
      <c r="Q1381" s="24">
        <v>0</v>
      </c>
      <c r="R1381" s="24">
        <v>0</v>
      </c>
      <c r="S1381" s="24">
        <v>0</v>
      </c>
      <c r="T1381" s="24">
        <v>0</v>
      </c>
      <c r="U1381" s="24">
        <v>0</v>
      </c>
      <c r="V1381" s="24">
        <v>0</v>
      </c>
      <c r="W1381" s="24">
        <v>0</v>
      </c>
      <c r="X1381" s="24">
        <v>0</v>
      </c>
      <c r="Y1381" s="24">
        <v>0</v>
      </c>
      <c r="Z1381" s="24">
        <v>0</v>
      </c>
      <c r="AA1381" s="24">
        <v>0</v>
      </c>
      <c r="AB1381" s="24">
        <v>0</v>
      </c>
      <c r="AC1381" s="24">
        <v>0</v>
      </c>
      <c r="AD1381" s="24">
        <v>0</v>
      </c>
      <c r="AE1381" s="24">
        <v>0</v>
      </c>
      <c r="AF1381" s="24">
        <v>0</v>
      </c>
      <c r="AG1381" s="24">
        <v>0</v>
      </c>
      <c r="AH1381" s="24">
        <v>0</v>
      </c>
      <c r="AI1381" s="22" t="str">
        <f t="shared" si="96"/>
        <v>проверка пройдена</v>
      </c>
    </row>
    <row r="1382" spans="1:35" s="16" customFormat="1" ht="35.25" customHeight="1" x14ac:dyDescent="0.25">
      <c r="A1382" s="3" t="s">
        <v>1406</v>
      </c>
      <c r="B1382" s="22" t="s">
        <v>684</v>
      </c>
      <c r="C1382" s="23" t="s">
        <v>644</v>
      </c>
      <c r="D1382" s="22" t="s">
        <v>543</v>
      </c>
      <c r="E1382" s="3" t="str">
        <f>VLOOKUP(D1382,'[44]Коды программ'!$A$2:$B$578,2,FALSE)</f>
        <v>Делопроизводитель</v>
      </c>
      <c r="F1382" s="22" t="s">
        <v>14</v>
      </c>
      <c r="G1382" s="3" t="s">
        <v>18</v>
      </c>
      <c r="H1382" s="24">
        <f>0</f>
        <v>0</v>
      </c>
      <c r="I1382" s="25">
        <f>0</f>
        <v>0</v>
      </c>
      <c r="J1382" s="24">
        <f>0</f>
        <v>0</v>
      </c>
      <c r="K1382" s="24">
        <f>0</f>
        <v>0</v>
      </c>
      <c r="L1382" s="24">
        <f>0</f>
        <v>0</v>
      </c>
      <c r="M1382" s="24">
        <f>0</f>
        <v>0</v>
      </c>
      <c r="N1382" s="24">
        <f>0</f>
        <v>0</v>
      </c>
      <c r="O1382" s="24">
        <f>0</f>
        <v>0</v>
      </c>
      <c r="P1382" s="24">
        <f>0</f>
        <v>0</v>
      </c>
      <c r="Q1382" s="24">
        <f>0</f>
        <v>0</v>
      </c>
      <c r="R1382" s="24">
        <f>0</f>
        <v>0</v>
      </c>
      <c r="S1382" s="24">
        <f>0</f>
        <v>0</v>
      </c>
      <c r="T1382" s="24">
        <f>0</f>
        <v>0</v>
      </c>
      <c r="U1382" s="24">
        <f>0</f>
        <v>0</v>
      </c>
      <c r="V1382" s="24">
        <f>0</f>
        <v>0</v>
      </c>
      <c r="W1382" s="24">
        <f>0</f>
        <v>0</v>
      </c>
      <c r="X1382" s="24">
        <f>0</f>
        <v>0</v>
      </c>
      <c r="Y1382" s="24">
        <f>0</f>
        <v>0</v>
      </c>
      <c r="Z1382" s="24">
        <f>0</f>
        <v>0</v>
      </c>
      <c r="AA1382" s="24">
        <f>0</f>
        <v>0</v>
      </c>
      <c r="AB1382" s="24">
        <f>0</f>
        <v>0</v>
      </c>
      <c r="AC1382" s="24">
        <f>0</f>
        <v>0</v>
      </c>
      <c r="AD1382" s="24">
        <f>0</f>
        <v>0</v>
      </c>
      <c r="AE1382" s="24">
        <f>0</f>
        <v>0</v>
      </c>
      <c r="AF1382" s="24">
        <f>0</f>
        <v>0</v>
      </c>
      <c r="AG1382" s="24">
        <f>0</f>
        <v>0</v>
      </c>
      <c r="AH1382" s="24">
        <f>0</f>
        <v>0</v>
      </c>
      <c r="AI1382" s="22" t="str">
        <f t="shared" si="96"/>
        <v>проверка пройдена</v>
      </c>
    </row>
    <row r="1383" spans="1:35" s="16" customFormat="1" ht="35.25" customHeight="1" x14ac:dyDescent="0.25">
      <c r="A1383" s="3" t="s">
        <v>1406</v>
      </c>
      <c r="B1383" s="22" t="s">
        <v>684</v>
      </c>
      <c r="C1383" s="23" t="s">
        <v>644</v>
      </c>
      <c r="D1383" s="22" t="s">
        <v>456</v>
      </c>
      <c r="E1383" s="3" t="str">
        <f>VLOOKUP(D1383,'[44]Коды программ'!$A$2:$B$578,2,FALSE)</f>
        <v>Овощевод защищенного грунта</v>
      </c>
      <c r="F1383" s="22" t="s">
        <v>10</v>
      </c>
      <c r="G1383" s="3" t="s">
        <v>721</v>
      </c>
      <c r="H1383" s="24">
        <v>25</v>
      </c>
      <c r="I1383" s="25">
        <v>10</v>
      </c>
      <c r="J1383" s="24">
        <v>10</v>
      </c>
      <c r="K1383" s="24">
        <v>0</v>
      </c>
      <c r="L1383" s="24">
        <v>6</v>
      </c>
      <c r="M1383" s="24">
        <v>4</v>
      </c>
      <c r="N1383" s="24">
        <v>0</v>
      </c>
      <c r="O1383" s="24">
        <v>0</v>
      </c>
      <c r="P1383" s="24">
        <v>0</v>
      </c>
      <c r="Q1383" s="24">
        <v>5</v>
      </c>
      <c r="R1383" s="24">
        <v>0</v>
      </c>
      <c r="S1383" s="24">
        <v>0</v>
      </c>
      <c r="T1383" s="24">
        <v>0</v>
      </c>
      <c r="U1383" s="24">
        <v>0</v>
      </c>
      <c r="V1383" s="24">
        <v>0</v>
      </c>
      <c r="W1383" s="24">
        <v>0</v>
      </c>
      <c r="X1383" s="24">
        <v>0</v>
      </c>
      <c r="Y1383" s="24">
        <v>0</v>
      </c>
      <c r="Z1383" s="24">
        <v>0</v>
      </c>
      <c r="AA1383" s="24">
        <v>0</v>
      </c>
      <c r="AB1383" s="24">
        <v>0</v>
      </c>
      <c r="AC1383" s="24">
        <v>0</v>
      </c>
      <c r="AD1383" s="24">
        <v>0</v>
      </c>
      <c r="AE1383" s="24">
        <v>0</v>
      </c>
      <c r="AF1383" s="24">
        <v>0</v>
      </c>
      <c r="AG1383" s="24">
        <v>0</v>
      </c>
      <c r="AH1383" s="24">
        <v>0</v>
      </c>
      <c r="AI1383" s="22" t="str">
        <f>IF(H1383=I1383+L1383+M1383+N1383+O1383+P1383+Q1383+R1383+S1383+T1383+U1383+V1383+W1383+X1383+Y1383+Z1383+AA1383+AB1383+AC1383+AD1383+AE1383+AF1383+AG1383,"проверка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84" spans="1:35" s="16" customFormat="1" ht="35.25" customHeight="1" x14ac:dyDescent="0.25">
      <c r="A1384" s="3" t="s">
        <v>1406</v>
      </c>
      <c r="B1384" s="22" t="s">
        <v>684</v>
      </c>
      <c r="C1384" s="23" t="s">
        <v>644</v>
      </c>
      <c r="D1384" s="22" t="s">
        <v>456</v>
      </c>
      <c r="E1384" s="3" t="str">
        <f>VLOOKUP(D1384,'[44]Коды программ'!$A$2:$B$578,2,FALSE)</f>
        <v>Овощевод защищенного грунта</v>
      </c>
      <c r="F1384" s="22" t="s">
        <v>11</v>
      </c>
      <c r="G1384" s="3" t="s">
        <v>722</v>
      </c>
      <c r="H1384" s="24">
        <v>0</v>
      </c>
      <c r="I1384" s="24">
        <v>0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  <c r="V1384" s="24">
        <v>0</v>
      </c>
      <c r="W1384" s="24">
        <v>0</v>
      </c>
      <c r="X1384" s="24">
        <v>0</v>
      </c>
      <c r="Y1384" s="24">
        <v>0</v>
      </c>
      <c r="Z1384" s="24">
        <v>0</v>
      </c>
      <c r="AA1384" s="24">
        <v>0</v>
      </c>
      <c r="AB1384" s="24">
        <v>0</v>
      </c>
      <c r="AC1384" s="24">
        <v>0</v>
      </c>
      <c r="AD1384" s="24">
        <v>0</v>
      </c>
      <c r="AE1384" s="24">
        <v>0</v>
      </c>
      <c r="AF1384" s="24">
        <v>0</v>
      </c>
      <c r="AG1384" s="24">
        <v>0</v>
      </c>
      <c r="AH1384" s="24">
        <v>0</v>
      </c>
      <c r="AI1384" s="22" t="str">
        <f t="shared" si="96"/>
        <v>проверка пройдена</v>
      </c>
    </row>
    <row r="1385" spans="1:35" s="16" customFormat="1" ht="35.25" customHeight="1" x14ac:dyDescent="0.25">
      <c r="A1385" s="3" t="s">
        <v>1406</v>
      </c>
      <c r="B1385" s="22" t="s">
        <v>684</v>
      </c>
      <c r="C1385" s="23" t="s">
        <v>644</v>
      </c>
      <c r="D1385" s="22" t="s">
        <v>456</v>
      </c>
      <c r="E1385" s="3" t="str">
        <f>VLOOKUP(D1385,'[44]Коды программ'!$A$2:$B$578,2,FALSE)</f>
        <v>Овощевод защищенного грунта</v>
      </c>
      <c r="F1385" s="22" t="s">
        <v>12</v>
      </c>
      <c r="G1385" s="3" t="s">
        <v>723</v>
      </c>
      <c r="H1385" s="24">
        <v>0</v>
      </c>
      <c r="I1385" s="24">
        <v>0</v>
      </c>
      <c r="J1385" s="24">
        <v>0</v>
      </c>
      <c r="K1385" s="24">
        <v>0</v>
      </c>
      <c r="L1385" s="24">
        <v>0</v>
      </c>
      <c r="M1385" s="24">
        <v>0</v>
      </c>
      <c r="N1385" s="24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0</v>
      </c>
      <c r="T1385" s="24">
        <v>0</v>
      </c>
      <c r="U1385" s="24">
        <v>0</v>
      </c>
      <c r="V1385" s="24">
        <v>0</v>
      </c>
      <c r="W1385" s="24">
        <v>0</v>
      </c>
      <c r="X1385" s="24">
        <v>0</v>
      </c>
      <c r="Y1385" s="24">
        <v>0</v>
      </c>
      <c r="Z1385" s="24">
        <v>0</v>
      </c>
      <c r="AA1385" s="24">
        <v>0</v>
      </c>
      <c r="AB1385" s="24">
        <v>0</v>
      </c>
      <c r="AC1385" s="24">
        <v>0</v>
      </c>
      <c r="AD1385" s="24">
        <v>0</v>
      </c>
      <c r="AE1385" s="24">
        <v>0</v>
      </c>
      <c r="AF1385" s="24">
        <v>0</v>
      </c>
      <c r="AG1385" s="24">
        <v>0</v>
      </c>
      <c r="AH1385" s="24">
        <v>0</v>
      </c>
      <c r="AI1385" s="22" t="str">
        <f t="shared" si="96"/>
        <v>проверка пройдена</v>
      </c>
    </row>
    <row r="1386" spans="1:35" s="16" customFormat="1" ht="35.25" customHeight="1" x14ac:dyDescent="0.25">
      <c r="A1386" s="3" t="s">
        <v>1406</v>
      </c>
      <c r="B1386" s="22" t="s">
        <v>684</v>
      </c>
      <c r="C1386" s="23" t="s">
        <v>644</v>
      </c>
      <c r="D1386" s="22" t="s">
        <v>456</v>
      </c>
      <c r="E1386" s="3" t="str">
        <f>VLOOKUP(D1386,'[44]Коды программ'!$A$2:$B$578,2,FALSE)</f>
        <v>Овощевод защищенного грунта</v>
      </c>
      <c r="F1386" s="22" t="s">
        <v>13</v>
      </c>
      <c r="G1386" s="3" t="s">
        <v>15</v>
      </c>
      <c r="H1386" s="24">
        <v>0</v>
      </c>
      <c r="I1386" s="24">
        <v>0</v>
      </c>
      <c r="J1386" s="24">
        <v>0</v>
      </c>
      <c r="K1386" s="24">
        <v>0</v>
      </c>
      <c r="L1386" s="24">
        <v>0</v>
      </c>
      <c r="M1386" s="24">
        <v>0</v>
      </c>
      <c r="N1386" s="24">
        <v>0</v>
      </c>
      <c r="O1386" s="24">
        <v>0</v>
      </c>
      <c r="P1386" s="24">
        <v>0</v>
      </c>
      <c r="Q1386" s="24">
        <v>0</v>
      </c>
      <c r="R1386" s="24">
        <v>0</v>
      </c>
      <c r="S1386" s="24">
        <v>0</v>
      </c>
      <c r="T1386" s="24">
        <v>0</v>
      </c>
      <c r="U1386" s="24">
        <v>0</v>
      </c>
      <c r="V1386" s="24">
        <v>0</v>
      </c>
      <c r="W1386" s="24">
        <v>0</v>
      </c>
      <c r="X1386" s="24">
        <v>0</v>
      </c>
      <c r="Y1386" s="24">
        <v>0</v>
      </c>
      <c r="Z1386" s="24">
        <v>0</v>
      </c>
      <c r="AA1386" s="24">
        <v>0</v>
      </c>
      <c r="AB1386" s="24">
        <v>0</v>
      </c>
      <c r="AC1386" s="24">
        <v>0</v>
      </c>
      <c r="AD1386" s="24">
        <v>0</v>
      </c>
      <c r="AE1386" s="24">
        <v>0</v>
      </c>
      <c r="AF1386" s="24">
        <v>0</v>
      </c>
      <c r="AG1386" s="24">
        <v>0</v>
      </c>
      <c r="AH1386" s="24">
        <v>0</v>
      </c>
      <c r="AI1386" s="22" t="str">
        <f t="shared" si="96"/>
        <v>проверка пройдена</v>
      </c>
    </row>
    <row r="1387" spans="1:35" s="16" customFormat="1" ht="35.25" customHeight="1" x14ac:dyDescent="0.25">
      <c r="A1387" s="3" t="s">
        <v>1406</v>
      </c>
      <c r="B1387" s="22" t="s">
        <v>684</v>
      </c>
      <c r="C1387" s="23" t="s">
        <v>644</v>
      </c>
      <c r="D1387" s="22" t="s">
        <v>456</v>
      </c>
      <c r="E1387" s="3" t="str">
        <f>VLOOKUP(D1387,'[44]Коды программ'!$A$2:$B$578,2,FALSE)</f>
        <v>Овощевод защищенного грунта</v>
      </c>
      <c r="F1387" s="22" t="s">
        <v>14</v>
      </c>
      <c r="G1387" s="3" t="s">
        <v>18</v>
      </c>
      <c r="H1387" s="24">
        <f>0</f>
        <v>0</v>
      </c>
      <c r="I1387" s="25">
        <f>0</f>
        <v>0</v>
      </c>
      <c r="J1387" s="24">
        <f>0</f>
        <v>0</v>
      </c>
      <c r="K1387" s="24">
        <f>0</f>
        <v>0</v>
      </c>
      <c r="L1387" s="24">
        <f>0</f>
        <v>0</v>
      </c>
      <c r="M1387" s="24">
        <f>0</f>
        <v>0</v>
      </c>
      <c r="N1387" s="24">
        <f>0</f>
        <v>0</v>
      </c>
      <c r="O1387" s="24">
        <f>0</f>
        <v>0</v>
      </c>
      <c r="P1387" s="24">
        <f>0</f>
        <v>0</v>
      </c>
      <c r="Q1387" s="24">
        <f>0</f>
        <v>0</v>
      </c>
      <c r="R1387" s="24">
        <f>0</f>
        <v>0</v>
      </c>
      <c r="S1387" s="24">
        <f>0</f>
        <v>0</v>
      </c>
      <c r="T1387" s="24">
        <f>0</f>
        <v>0</v>
      </c>
      <c r="U1387" s="24">
        <f>0</f>
        <v>0</v>
      </c>
      <c r="V1387" s="24">
        <f>0</f>
        <v>0</v>
      </c>
      <c r="W1387" s="24">
        <f>0</f>
        <v>0</v>
      </c>
      <c r="X1387" s="24">
        <f>0</f>
        <v>0</v>
      </c>
      <c r="Y1387" s="24">
        <f>0</f>
        <v>0</v>
      </c>
      <c r="Z1387" s="24">
        <f>0</f>
        <v>0</v>
      </c>
      <c r="AA1387" s="24">
        <f>0</f>
        <v>0</v>
      </c>
      <c r="AB1387" s="24">
        <f>0</f>
        <v>0</v>
      </c>
      <c r="AC1387" s="24">
        <f>0</f>
        <v>0</v>
      </c>
      <c r="AD1387" s="24">
        <f>0</f>
        <v>0</v>
      </c>
      <c r="AE1387" s="24">
        <f>0</f>
        <v>0</v>
      </c>
      <c r="AF1387" s="24">
        <f>0</f>
        <v>0</v>
      </c>
      <c r="AG1387" s="24">
        <f>0</f>
        <v>0</v>
      </c>
      <c r="AH1387" s="24">
        <f>0</f>
        <v>0</v>
      </c>
      <c r="AI1387" s="22" t="str">
        <f t="shared" si="96"/>
        <v>проверка пройдена</v>
      </c>
    </row>
    <row r="1388" spans="1:35" s="16" customFormat="1" ht="35.25" customHeight="1" x14ac:dyDescent="0.25">
      <c r="A1388" s="3" t="s">
        <v>1406</v>
      </c>
      <c r="B1388" s="22" t="s">
        <v>684</v>
      </c>
      <c r="C1388" s="23" t="s">
        <v>644</v>
      </c>
      <c r="D1388" s="22" t="s">
        <v>466</v>
      </c>
      <c r="E1388" s="3" t="str">
        <f>VLOOKUP(D1388,'[44]Коды программ'!$A$2:$B$578,2,FALSE)</f>
        <v>Пчеловод</v>
      </c>
      <c r="F1388" s="22" t="s">
        <v>10</v>
      </c>
      <c r="G1388" s="3" t="s">
        <v>721</v>
      </c>
      <c r="H1388" s="24">
        <v>50</v>
      </c>
      <c r="I1388" s="25">
        <v>3</v>
      </c>
      <c r="J1388" s="24">
        <v>3</v>
      </c>
      <c r="K1388" s="24">
        <v>0</v>
      </c>
      <c r="L1388" s="24">
        <v>16</v>
      </c>
      <c r="M1388" s="24">
        <v>13</v>
      </c>
      <c r="N1388" s="24">
        <v>8</v>
      </c>
      <c r="O1388" s="24">
        <v>10</v>
      </c>
      <c r="P1388" s="24">
        <v>0</v>
      </c>
      <c r="Q1388" s="24">
        <v>0</v>
      </c>
      <c r="R1388" s="24">
        <v>0</v>
      </c>
      <c r="S1388" s="24">
        <v>0</v>
      </c>
      <c r="T1388" s="24">
        <v>0</v>
      </c>
      <c r="U1388" s="24">
        <v>0</v>
      </c>
      <c r="V1388" s="24">
        <v>0</v>
      </c>
      <c r="W1388" s="24">
        <v>0</v>
      </c>
      <c r="X1388" s="24">
        <v>0</v>
      </c>
      <c r="Y1388" s="24">
        <v>0</v>
      </c>
      <c r="Z1388" s="24">
        <v>0</v>
      </c>
      <c r="AA1388" s="24">
        <v>0</v>
      </c>
      <c r="AB1388" s="24">
        <v>0</v>
      </c>
      <c r="AC1388" s="24">
        <v>0</v>
      </c>
      <c r="AD1388" s="24">
        <v>0</v>
      </c>
      <c r="AE1388" s="24">
        <v>0</v>
      </c>
      <c r="AF1388" s="24">
        <v>0</v>
      </c>
      <c r="AG1388" s="24">
        <v>0</v>
      </c>
      <c r="AH1388" s="24">
        <v>0</v>
      </c>
      <c r="AI1388" s="22" t="str">
        <f>IF(H1388=I1388+L1388+M1388+N1388+O1388+P1388+Q1388+R1388+S1388+T1388+U1388+V1388+W1388+X1388+Y1388+Z1388+AA1388+AB1388+AC1388+AD1388+AE1388+AF1388+AG1388,"проверка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89" spans="1:35" s="16" customFormat="1" ht="35.25" customHeight="1" x14ac:dyDescent="0.25">
      <c r="A1389" s="3" t="s">
        <v>1406</v>
      </c>
      <c r="B1389" s="22" t="s">
        <v>684</v>
      </c>
      <c r="C1389" s="23" t="s">
        <v>644</v>
      </c>
      <c r="D1389" s="22" t="s">
        <v>466</v>
      </c>
      <c r="E1389" s="3" t="str">
        <f>VLOOKUP(D1389,'[44]Коды программ'!$A$2:$B$578,2,FALSE)</f>
        <v>Пчеловод</v>
      </c>
      <c r="F1389" s="22" t="s">
        <v>11</v>
      </c>
      <c r="G1389" s="3" t="s">
        <v>722</v>
      </c>
      <c r="H1389" s="24">
        <v>0</v>
      </c>
      <c r="I1389" s="24">
        <v>0</v>
      </c>
      <c r="J1389" s="24">
        <v>0</v>
      </c>
      <c r="K1389" s="24">
        <v>0</v>
      </c>
      <c r="L1389" s="24">
        <v>0</v>
      </c>
      <c r="M1389" s="24">
        <v>0</v>
      </c>
      <c r="N1389" s="24">
        <v>0</v>
      </c>
      <c r="O1389" s="24">
        <v>0</v>
      </c>
      <c r="P1389" s="24">
        <v>0</v>
      </c>
      <c r="Q1389" s="24">
        <v>0</v>
      </c>
      <c r="R1389" s="24">
        <v>0</v>
      </c>
      <c r="S1389" s="24">
        <v>0</v>
      </c>
      <c r="T1389" s="24">
        <v>0</v>
      </c>
      <c r="U1389" s="24">
        <v>0</v>
      </c>
      <c r="V1389" s="24">
        <v>0</v>
      </c>
      <c r="W1389" s="24">
        <v>0</v>
      </c>
      <c r="X1389" s="24">
        <v>0</v>
      </c>
      <c r="Y1389" s="24">
        <v>0</v>
      </c>
      <c r="Z1389" s="24">
        <v>0</v>
      </c>
      <c r="AA1389" s="24">
        <v>0</v>
      </c>
      <c r="AB1389" s="24">
        <v>0</v>
      </c>
      <c r="AC1389" s="24">
        <v>0</v>
      </c>
      <c r="AD1389" s="24">
        <v>0</v>
      </c>
      <c r="AE1389" s="24">
        <v>0</v>
      </c>
      <c r="AF1389" s="24">
        <v>0</v>
      </c>
      <c r="AG1389" s="24">
        <v>0</v>
      </c>
      <c r="AH1389" s="24">
        <v>0</v>
      </c>
      <c r="AI1389" s="22" t="str">
        <f t="shared" si="96"/>
        <v>проверка пройдена</v>
      </c>
    </row>
    <row r="1390" spans="1:35" s="16" customFormat="1" ht="35.25" customHeight="1" x14ac:dyDescent="0.25">
      <c r="A1390" s="3" t="s">
        <v>1406</v>
      </c>
      <c r="B1390" s="22" t="s">
        <v>684</v>
      </c>
      <c r="C1390" s="23" t="s">
        <v>644</v>
      </c>
      <c r="D1390" s="22" t="s">
        <v>466</v>
      </c>
      <c r="E1390" s="3" t="str">
        <f>VLOOKUP(D1390,'[44]Коды программ'!$A$2:$B$578,2,FALSE)</f>
        <v>Пчеловод</v>
      </c>
      <c r="F1390" s="22" t="s">
        <v>12</v>
      </c>
      <c r="G1390" s="3" t="s">
        <v>723</v>
      </c>
      <c r="H1390" s="24">
        <v>0</v>
      </c>
      <c r="I1390" s="24">
        <v>0</v>
      </c>
      <c r="J1390" s="24">
        <v>0</v>
      </c>
      <c r="K1390" s="24">
        <v>0</v>
      </c>
      <c r="L1390" s="24">
        <v>0</v>
      </c>
      <c r="M1390" s="24">
        <v>0</v>
      </c>
      <c r="N1390" s="24">
        <v>0</v>
      </c>
      <c r="O1390" s="24">
        <v>0</v>
      </c>
      <c r="P1390" s="24">
        <v>0</v>
      </c>
      <c r="Q1390" s="24">
        <v>0</v>
      </c>
      <c r="R1390" s="24">
        <v>0</v>
      </c>
      <c r="S1390" s="24">
        <v>0</v>
      </c>
      <c r="T1390" s="24">
        <v>0</v>
      </c>
      <c r="U1390" s="24">
        <v>0</v>
      </c>
      <c r="V1390" s="24">
        <v>0</v>
      </c>
      <c r="W1390" s="24">
        <v>0</v>
      </c>
      <c r="X1390" s="24">
        <v>0</v>
      </c>
      <c r="Y1390" s="24">
        <v>0</v>
      </c>
      <c r="Z1390" s="24">
        <v>0</v>
      </c>
      <c r="AA1390" s="24">
        <v>0</v>
      </c>
      <c r="AB1390" s="24">
        <v>0</v>
      </c>
      <c r="AC1390" s="24">
        <v>0</v>
      </c>
      <c r="AD1390" s="24">
        <v>0</v>
      </c>
      <c r="AE1390" s="24">
        <v>0</v>
      </c>
      <c r="AF1390" s="24">
        <v>0</v>
      </c>
      <c r="AG1390" s="24">
        <v>0</v>
      </c>
      <c r="AH1390" s="24">
        <v>0</v>
      </c>
      <c r="AI1390" s="22" t="str">
        <f t="shared" si="96"/>
        <v>проверка пройдена</v>
      </c>
    </row>
    <row r="1391" spans="1:35" s="16" customFormat="1" ht="35.25" customHeight="1" x14ac:dyDescent="0.25">
      <c r="A1391" s="3" t="s">
        <v>1406</v>
      </c>
      <c r="B1391" s="22" t="s">
        <v>684</v>
      </c>
      <c r="C1391" s="23" t="s">
        <v>644</v>
      </c>
      <c r="D1391" s="22" t="s">
        <v>466</v>
      </c>
      <c r="E1391" s="3" t="str">
        <f>VLOOKUP(D1391,'[44]Коды программ'!$A$2:$B$578,2,FALSE)</f>
        <v>Пчеловод</v>
      </c>
      <c r="F1391" s="22" t="s">
        <v>13</v>
      </c>
      <c r="G1391" s="3" t="s">
        <v>15</v>
      </c>
      <c r="H1391" s="24">
        <v>0</v>
      </c>
      <c r="I1391" s="24">
        <v>0</v>
      </c>
      <c r="J1391" s="24">
        <v>0</v>
      </c>
      <c r="K1391" s="24">
        <v>0</v>
      </c>
      <c r="L1391" s="24">
        <v>0</v>
      </c>
      <c r="M1391" s="24">
        <v>0</v>
      </c>
      <c r="N1391" s="24">
        <v>0</v>
      </c>
      <c r="O1391" s="24">
        <v>0</v>
      </c>
      <c r="P1391" s="24">
        <v>0</v>
      </c>
      <c r="Q1391" s="24">
        <v>0</v>
      </c>
      <c r="R1391" s="24">
        <v>0</v>
      </c>
      <c r="S1391" s="24">
        <v>0</v>
      </c>
      <c r="T1391" s="24">
        <v>0</v>
      </c>
      <c r="U1391" s="24">
        <v>0</v>
      </c>
      <c r="V1391" s="24">
        <v>0</v>
      </c>
      <c r="W1391" s="24">
        <v>0</v>
      </c>
      <c r="X1391" s="24">
        <v>0</v>
      </c>
      <c r="Y1391" s="24">
        <v>0</v>
      </c>
      <c r="Z1391" s="24">
        <v>0</v>
      </c>
      <c r="AA1391" s="24">
        <v>0</v>
      </c>
      <c r="AB1391" s="24">
        <v>0</v>
      </c>
      <c r="AC1391" s="24">
        <v>0</v>
      </c>
      <c r="AD1391" s="24">
        <v>0</v>
      </c>
      <c r="AE1391" s="24">
        <v>0</v>
      </c>
      <c r="AF1391" s="24">
        <v>0</v>
      </c>
      <c r="AG1391" s="24">
        <v>0</v>
      </c>
      <c r="AH1391" s="24">
        <v>0</v>
      </c>
      <c r="AI1391" s="22" t="str">
        <f t="shared" si="96"/>
        <v>проверка пройдена</v>
      </c>
    </row>
    <row r="1392" spans="1:35" s="16" customFormat="1" ht="35.25" customHeight="1" x14ac:dyDescent="0.25">
      <c r="A1392" s="3" t="s">
        <v>1406</v>
      </c>
      <c r="B1392" s="22" t="s">
        <v>684</v>
      </c>
      <c r="C1392" s="23" t="s">
        <v>644</v>
      </c>
      <c r="D1392" s="22" t="s">
        <v>466</v>
      </c>
      <c r="E1392" s="3" t="str">
        <f>VLOOKUP(D1392,'[44]Коды программ'!$A$2:$B$578,2,FALSE)</f>
        <v>Пчеловод</v>
      </c>
      <c r="F1392" s="22" t="s">
        <v>14</v>
      </c>
      <c r="G1392" s="3" t="s">
        <v>18</v>
      </c>
      <c r="H1392" s="24">
        <f>0</f>
        <v>0</v>
      </c>
      <c r="I1392" s="25">
        <f>0</f>
        <v>0</v>
      </c>
      <c r="J1392" s="24">
        <f>0</f>
        <v>0</v>
      </c>
      <c r="K1392" s="24">
        <f>0</f>
        <v>0</v>
      </c>
      <c r="L1392" s="24">
        <f>0</f>
        <v>0</v>
      </c>
      <c r="M1392" s="24">
        <f>0</f>
        <v>0</v>
      </c>
      <c r="N1392" s="24">
        <f>0</f>
        <v>0</v>
      </c>
      <c r="O1392" s="24">
        <f>0</f>
        <v>0</v>
      </c>
      <c r="P1392" s="24">
        <f>0</f>
        <v>0</v>
      </c>
      <c r="Q1392" s="24">
        <f>0</f>
        <v>0</v>
      </c>
      <c r="R1392" s="24">
        <f>0</f>
        <v>0</v>
      </c>
      <c r="S1392" s="24">
        <f>0</f>
        <v>0</v>
      </c>
      <c r="T1392" s="24">
        <f>0</f>
        <v>0</v>
      </c>
      <c r="U1392" s="24">
        <f>0</f>
        <v>0</v>
      </c>
      <c r="V1392" s="24">
        <f>0</f>
        <v>0</v>
      </c>
      <c r="W1392" s="24">
        <f>0</f>
        <v>0</v>
      </c>
      <c r="X1392" s="24">
        <f>0</f>
        <v>0</v>
      </c>
      <c r="Y1392" s="24">
        <f>0</f>
        <v>0</v>
      </c>
      <c r="Z1392" s="24">
        <f>0</f>
        <v>0</v>
      </c>
      <c r="AA1392" s="24">
        <f>0</f>
        <v>0</v>
      </c>
      <c r="AB1392" s="24">
        <f>0</f>
        <v>0</v>
      </c>
      <c r="AC1392" s="24">
        <f>0</f>
        <v>0</v>
      </c>
      <c r="AD1392" s="24">
        <f>0</f>
        <v>0</v>
      </c>
      <c r="AE1392" s="24">
        <f>0</f>
        <v>0</v>
      </c>
      <c r="AF1392" s="24">
        <f>0</f>
        <v>0</v>
      </c>
      <c r="AG1392" s="24">
        <f>0</f>
        <v>0</v>
      </c>
      <c r="AH1392" s="24">
        <f>0</f>
        <v>0</v>
      </c>
      <c r="AI1392" s="22" t="str">
        <f t="shared" si="96"/>
        <v>проверка пройдена</v>
      </c>
    </row>
    <row r="1393" spans="1:35" s="16" customFormat="1" ht="35.25" customHeight="1" x14ac:dyDescent="0.25">
      <c r="A1393" s="3" t="s">
        <v>1406</v>
      </c>
      <c r="B1393" s="22" t="s">
        <v>684</v>
      </c>
      <c r="C1393" s="23" t="s">
        <v>644</v>
      </c>
      <c r="D1393" s="22" t="s">
        <v>488</v>
      </c>
      <c r="E1393" s="3" t="str">
        <f>VLOOKUP(D1393,'[44]Коды программ'!$A$2:$B$578,2,FALSE)</f>
        <v>Мастер животноводства</v>
      </c>
      <c r="F1393" s="22" t="s">
        <v>10</v>
      </c>
      <c r="G1393" s="3" t="s">
        <v>721</v>
      </c>
      <c r="H1393" s="24">
        <v>56</v>
      </c>
      <c r="I1393" s="25">
        <v>13</v>
      </c>
      <c r="J1393" s="24">
        <v>13</v>
      </c>
      <c r="K1393" s="24">
        <v>0</v>
      </c>
      <c r="L1393" s="24">
        <v>7</v>
      </c>
      <c r="M1393" s="24">
        <v>8</v>
      </c>
      <c r="N1393" s="24">
        <v>13</v>
      </c>
      <c r="O1393" s="24">
        <v>15</v>
      </c>
      <c r="P1393" s="24">
        <v>0</v>
      </c>
      <c r="Q1393" s="24">
        <v>0</v>
      </c>
      <c r="R1393" s="24">
        <v>0</v>
      </c>
      <c r="S1393" s="24">
        <v>0</v>
      </c>
      <c r="T1393" s="24">
        <v>0</v>
      </c>
      <c r="U1393" s="24">
        <v>0</v>
      </c>
      <c r="V1393" s="24">
        <v>0</v>
      </c>
      <c r="W1393" s="24">
        <v>0</v>
      </c>
      <c r="X1393" s="24">
        <v>0</v>
      </c>
      <c r="Y1393" s="24">
        <v>0</v>
      </c>
      <c r="Z1393" s="24">
        <v>0</v>
      </c>
      <c r="AA1393" s="24">
        <v>0</v>
      </c>
      <c r="AB1393" s="24">
        <v>0</v>
      </c>
      <c r="AC1393" s="24">
        <v>0</v>
      </c>
      <c r="AD1393" s="24">
        <v>0</v>
      </c>
      <c r="AE1393" s="24">
        <v>0</v>
      </c>
      <c r="AF1393" s="24">
        <v>0</v>
      </c>
      <c r="AG1393" s="24">
        <v>0</v>
      </c>
      <c r="AH1393" s="24">
        <v>0</v>
      </c>
      <c r="AI1393" s="22" t="str">
        <f>IF(H1393=I1393+L1393+M1393+N1393+O1393+P1393+Q1393+R1393+S1393+T1393+U1393+V1393+W1393+X1393+Y1393+Z1393+AA1393+AB1393+AC1393+AD1393+AE1393+AF1393+AG1393,"проверка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94" spans="1:35" s="16" customFormat="1" ht="35.25" customHeight="1" x14ac:dyDescent="0.25">
      <c r="A1394" s="3" t="s">
        <v>1406</v>
      </c>
      <c r="B1394" s="22" t="s">
        <v>684</v>
      </c>
      <c r="C1394" s="23" t="s">
        <v>644</v>
      </c>
      <c r="D1394" s="22" t="s">
        <v>488</v>
      </c>
      <c r="E1394" s="3" t="str">
        <f>VLOOKUP(D1394,'[44]Коды программ'!$A$2:$B$578,2,FALSE)</f>
        <v>Мастер животноводства</v>
      </c>
      <c r="F1394" s="22" t="s">
        <v>11</v>
      </c>
      <c r="G1394" s="3" t="s">
        <v>722</v>
      </c>
      <c r="H1394" s="24">
        <v>0</v>
      </c>
      <c r="I1394" s="24">
        <v>0</v>
      </c>
      <c r="J1394" s="24">
        <v>0</v>
      </c>
      <c r="K1394" s="24">
        <v>0</v>
      </c>
      <c r="L1394" s="24">
        <v>0</v>
      </c>
      <c r="M1394" s="24">
        <v>0</v>
      </c>
      <c r="N1394" s="24">
        <v>0</v>
      </c>
      <c r="O1394" s="24">
        <v>0</v>
      </c>
      <c r="P1394" s="24">
        <v>0</v>
      </c>
      <c r="Q1394" s="24">
        <v>0</v>
      </c>
      <c r="R1394" s="24">
        <v>0</v>
      </c>
      <c r="S1394" s="24">
        <v>0</v>
      </c>
      <c r="T1394" s="24">
        <v>0</v>
      </c>
      <c r="U1394" s="24">
        <v>0</v>
      </c>
      <c r="V1394" s="24">
        <v>0</v>
      </c>
      <c r="W1394" s="24">
        <v>0</v>
      </c>
      <c r="X1394" s="24">
        <v>0</v>
      </c>
      <c r="Y1394" s="24">
        <v>0</v>
      </c>
      <c r="Z1394" s="24">
        <v>0</v>
      </c>
      <c r="AA1394" s="24">
        <v>0</v>
      </c>
      <c r="AB1394" s="24">
        <v>0</v>
      </c>
      <c r="AC1394" s="24">
        <v>0</v>
      </c>
      <c r="AD1394" s="24">
        <v>0</v>
      </c>
      <c r="AE1394" s="24">
        <v>0</v>
      </c>
      <c r="AF1394" s="24">
        <v>0</v>
      </c>
      <c r="AG1394" s="24">
        <v>0</v>
      </c>
      <c r="AH1394" s="24">
        <v>0</v>
      </c>
      <c r="AI1394" s="22" t="str">
        <f t="shared" si="96"/>
        <v>проверка пройдена</v>
      </c>
    </row>
    <row r="1395" spans="1:35" s="16" customFormat="1" ht="35.25" customHeight="1" x14ac:dyDescent="0.25">
      <c r="A1395" s="3" t="s">
        <v>1406</v>
      </c>
      <c r="B1395" s="22" t="s">
        <v>684</v>
      </c>
      <c r="C1395" s="23" t="s">
        <v>644</v>
      </c>
      <c r="D1395" s="22" t="s">
        <v>488</v>
      </c>
      <c r="E1395" s="3" t="str">
        <f>VLOOKUP(D1395,'[44]Коды программ'!$A$2:$B$578,2,FALSE)</f>
        <v>Мастер животноводства</v>
      </c>
      <c r="F1395" s="22" t="s">
        <v>12</v>
      </c>
      <c r="G1395" s="3" t="s">
        <v>723</v>
      </c>
      <c r="H1395" s="24">
        <v>0</v>
      </c>
      <c r="I1395" s="24">
        <v>0</v>
      </c>
      <c r="J1395" s="24">
        <v>0</v>
      </c>
      <c r="K1395" s="24">
        <v>0</v>
      </c>
      <c r="L1395" s="24">
        <v>0</v>
      </c>
      <c r="M1395" s="24">
        <v>0</v>
      </c>
      <c r="N1395" s="24">
        <v>0</v>
      </c>
      <c r="O1395" s="24">
        <v>0</v>
      </c>
      <c r="P1395" s="24">
        <v>0</v>
      </c>
      <c r="Q1395" s="24">
        <v>0</v>
      </c>
      <c r="R1395" s="24">
        <v>0</v>
      </c>
      <c r="S1395" s="24">
        <v>0</v>
      </c>
      <c r="T1395" s="24">
        <v>0</v>
      </c>
      <c r="U1395" s="24">
        <v>0</v>
      </c>
      <c r="V1395" s="24">
        <v>0</v>
      </c>
      <c r="W1395" s="24">
        <v>0</v>
      </c>
      <c r="X1395" s="24">
        <v>0</v>
      </c>
      <c r="Y1395" s="24">
        <v>0</v>
      </c>
      <c r="Z1395" s="24">
        <v>0</v>
      </c>
      <c r="AA1395" s="24">
        <v>0</v>
      </c>
      <c r="AB1395" s="24">
        <v>0</v>
      </c>
      <c r="AC1395" s="24">
        <v>0</v>
      </c>
      <c r="AD1395" s="24">
        <v>0</v>
      </c>
      <c r="AE1395" s="24">
        <v>0</v>
      </c>
      <c r="AF1395" s="24">
        <v>0</v>
      </c>
      <c r="AG1395" s="24">
        <v>0</v>
      </c>
      <c r="AH1395" s="24">
        <v>0</v>
      </c>
      <c r="AI1395" s="22" t="str">
        <f t="shared" si="96"/>
        <v>проверка пройдена</v>
      </c>
    </row>
    <row r="1396" spans="1:35" s="16" customFormat="1" ht="35.25" customHeight="1" x14ac:dyDescent="0.25">
      <c r="A1396" s="3" t="s">
        <v>1406</v>
      </c>
      <c r="B1396" s="22" t="s">
        <v>684</v>
      </c>
      <c r="C1396" s="23" t="s">
        <v>644</v>
      </c>
      <c r="D1396" s="22" t="s">
        <v>488</v>
      </c>
      <c r="E1396" s="3" t="str">
        <f>VLOOKUP(D1396,'[44]Коды программ'!$A$2:$B$578,2,FALSE)</f>
        <v>Мастер животноводства</v>
      </c>
      <c r="F1396" s="22" t="s">
        <v>13</v>
      </c>
      <c r="G1396" s="3" t="s">
        <v>15</v>
      </c>
      <c r="H1396" s="24">
        <v>0</v>
      </c>
      <c r="I1396" s="24">
        <v>0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  <c r="V1396" s="24">
        <v>0</v>
      </c>
      <c r="W1396" s="24">
        <v>0</v>
      </c>
      <c r="X1396" s="24">
        <v>0</v>
      </c>
      <c r="Y1396" s="24">
        <v>0</v>
      </c>
      <c r="Z1396" s="24">
        <v>0</v>
      </c>
      <c r="AA1396" s="24">
        <v>0</v>
      </c>
      <c r="AB1396" s="24">
        <v>0</v>
      </c>
      <c r="AC1396" s="24">
        <v>0</v>
      </c>
      <c r="AD1396" s="24">
        <v>0</v>
      </c>
      <c r="AE1396" s="24">
        <v>0</v>
      </c>
      <c r="AF1396" s="24">
        <v>0</v>
      </c>
      <c r="AG1396" s="24">
        <v>0</v>
      </c>
      <c r="AH1396" s="24">
        <v>0</v>
      </c>
      <c r="AI1396" s="22" t="str">
        <f t="shared" si="96"/>
        <v>проверка пройдена</v>
      </c>
    </row>
    <row r="1397" spans="1:35" s="16" customFormat="1" ht="35.25" customHeight="1" x14ac:dyDescent="0.25">
      <c r="A1397" s="3" t="s">
        <v>1406</v>
      </c>
      <c r="B1397" s="22" t="s">
        <v>684</v>
      </c>
      <c r="C1397" s="23" t="s">
        <v>644</v>
      </c>
      <c r="D1397" s="22" t="s">
        <v>488</v>
      </c>
      <c r="E1397" s="3" t="str">
        <f>VLOOKUP(D1397,'[44]Коды программ'!$A$2:$B$578,2,FALSE)</f>
        <v>Мастер животноводства</v>
      </c>
      <c r="F1397" s="22" t="s">
        <v>14</v>
      </c>
      <c r="G1397" s="3" t="s">
        <v>18</v>
      </c>
      <c r="H1397" s="24">
        <f>0</f>
        <v>0</v>
      </c>
      <c r="I1397" s="25">
        <f>0</f>
        <v>0</v>
      </c>
      <c r="J1397" s="24">
        <f>0</f>
        <v>0</v>
      </c>
      <c r="K1397" s="24">
        <f>0</f>
        <v>0</v>
      </c>
      <c r="L1397" s="24">
        <f>0</f>
        <v>0</v>
      </c>
      <c r="M1397" s="24">
        <f>0</f>
        <v>0</v>
      </c>
      <c r="N1397" s="24">
        <f>0</f>
        <v>0</v>
      </c>
      <c r="O1397" s="24">
        <f>0</f>
        <v>0</v>
      </c>
      <c r="P1397" s="24">
        <f>0</f>
        <v>0</v>
      </c>
      <c r="Q1397" s="24">
        <f>0</f>
        <v>0</v>
      </c>
      <c r="R1397" s="24">
        <f>0</f>
        <v>0</v>
      </c>
      <c r="S1397" s="24">
        <f>0</f>
        <v>0</v>
      </c>
      <c r="T1397" s="24">
        <f>0</f>
        <v>0</v>
      </c>
      <c r="U1397" s="24">
        <f>0</f>
        <v>0</v>
      </c>
      <c r="V1397" s="24">
        <f>0</f>
        <v>0</v>
      </c>
      <c r="W1397" s="24">
        <f>0</f>
        <v>0</v>
      </c>
      <c r="X1397" s="24">
        <f>0</f>
        <v>0</v>
      </c>
      <c r="Y1397" s="24">
        <f>0</f>
        <v>0</v>
      </c>
      <c r="Z1397" s="24">
        <f>0</f>
        <v>0</v>
      </c>
      <c r="AA1397" s="24">
        <f>0</f>
        <v>0</v>
      </c>
      <c r="AB1397" s="24">
        <f>0</f>
        <v>0</v>
      </c>
      <c r="AC1397" s="24">
        <f>0</f>
        <v>0</v>
      </c>
      <c r="AD1397" s="24">
        <f>0</f>
        <v>0</v>
      </c>
      <c r="AE1397" s="24">
        <f>0</f>
        <v>0</v>
      </c>
      <c r="AF1397" s="24">
        <f>0</f>
        <v>0</v>
      </c>
      <c r="AG1397" s="24">
        <f>0</f>
        <v>0</v>
      </c>
      <c r="AH1397" s="24">
        <f>0</f>
        <v>0</v>
      </c>
      <c r="AI1397" s="22" t="str">
        <f t="shared" si="96"/>
        <v>проверка пройдена</v>
      </c>
    </row>
    <row r="1398" spans="1:35" s="16" customFormat="1" ht="35.25" customHeight="1" x14ac:dyDescent="0.25">
      <c r="A1398" s="3" t="s">
        <v>1406</v>
      </c>
      <c r="B1398" s="22" t="s">
        <v>684</v>
      </c>
      <c r="C1398" s="23" t="s">
        <v>644</v>
      </c>
      <c r="D1398" s="22" t="s">
        <v>459</v>
      </c>
      <c r="E1398" s="3" t="str">
        <f>VLOOKUP(D1398,'[44]Коды программ'!$A$2:$B$578,2,FALSE)</f>
        <v>Тракторист-машинист сельскохозяйственного производства</v>
      </c>
      <c r="F1398" s="22" t="s">
        <v>10</v>
      </c>
      <c r="G1398" s="3" t="s">
        <v>721</v>
      </c>
      <c r="H1398" s="24">
        <v>23</v>
      </c>
      <c r="I1398" s="25">
        <v>9</v>
      </c>
      <c r="J1398" s="24">
        <v>9</v>
      </c>
      <c r="K1398" s="24">
        <v>0</v>
      </c>
      <c r="L1398" s="24">
        <v>0</v>
      </c>
      <c r="M1398" s="24">
        <v>0</v>
      </c>
      <c r="N1398" s="24">
        <v>6</v>
      </c>
      <c r="O1398" s="24">
        <v>8</v>
      </c>
      <c r="P1398" s="24">
        <v>0</v>
      </c>
      <c r="Q1398" s="24">
        <v>0</v>
      </c>
      <c r="R1398" s="24">
        <v>0</v>
      </c>
      <c r="S1398" s="24">
        <v>0</v>
      </c>
      <c r="T1398" s="24">
        <v>0</v>
      </c>
      <c r="U1398" s="24">
        <v>0</v>
      </c>
      <c r="V1398" s="24">
        <v>0</v>
      </c>
      <c r="W1398" s="24">
        <v>0</v>
      </c>
      <c r="X1398" s="24">
        <v>0</v>
      </c>
      <c r="Y1398" s="24">
        <v>0</v>
      </c>
      <c r="Z1398" s="24">
        <v>0</v>
      </c>
      <c r="AA1398" s="24">
        <v>0</v>
      </c>
      <c r="AB1398" s="24">
        <v>0</v>
      </c>
      <c r="AC1398" s="24">
        <v>0</v>
      </c>
      <c r="AD1398" s="24">
        <v>0</v>
      </c>
      <c r="AE1398" s="24">
        <v>0</v>
      </c>
      <c r="AF1398" s="24">
        <v>0</v>
      </c>
      <c r="AG1398" s="24">
        <v>0</v>
      </c>
      <c r="AH1398" s="24">
        <v>0</v>
      </c>
      <c r="AI1398" s="22" t="str">
        <f>IF(H1398=I1398+L1398+M1398+N1398+O1398+P1398+Q1398+R1398+S1398+T1398+U1398+V1398+W1398+X1398+Y1398+Z1398+AA1398+AB1398+AC1398+AD1398+AE1398+AF1398+AG1398,"проверка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99" spans="1:35" s="16" customFormat="1" ht="35.25" customHeight="1" x14ac:dyDescent="0.25">
      <c r="A1399" s="3" t="s">
        <v>1406</v>
      </c>
      <c r="B1399" s="22" t="s">
        <v>684</v>
      </c>
      <c r="C1399" s="23" t="s">
        <v>644</v>
      </c>
      <c r="D1399" s="22" t="s">
        <v>459</v>
      </c>
      <c r="E1399" s="3" t="str">
        <f>VLOOKUP(D1399,'[44]Коды программ'!$A$2:$B$578,2,FALSE)</f>
        <v>Тракторист-машинист сельскохозяйственного производства</v>
      </c>
      <c r="F1399" s="22" t="s">
        <v>11</v>
      </c>
      <c r="G1399" s="3" t="s">
        <v>722</v>
      </c>
      <c r="H1399" s="24">
        <v>0</v>
      </c>
      <c r="I1399" s="24">
        <v>0</v>
      </c>
      <c r="J1399" s="24">
        <v>0</v>
      </c>
      <c r="K1399" s="24">
        <v>0</v>
      </c>
      <c r="L1399" s="24">
        <v>0</v>
      </c>
      <c r="M1399" s="24">
        <v>0</v>
      </c>
      <c r="N1399" s="24">
        <v>0</v>
      </c>
      <c r="O1399" s="24">
        <v>0</v>
      </c>
      <c r="P1399" s="24">
        <v>0</v>
      </c>
      <c r="Q1399" s="24">
        <v>0</v>
      </c>
      <c r="R1399" s="24">
        <v>0</v>
      </c>
      <c r="S1399" s="24">
        <v>0</v>
      </c>
      <c r="T1399" s="24">
        <v>0</v>
      </c>
      <c r="U1399" s="24">
        <v>0</v>
      </c>
      <c r="V1399" s="24">
        <v>0</v>
      </c>
      <c r="W1399" s="24">
        <v>0</v>
      </c>
      <c r="X1399" s="24">
        <v>0</v>
      </c>
      <c r="Y1399" s="24">
        <v>0</v>
      </c>
      <c r="Z1399" s="24">
        <v>0</v>
      </c>
      <c r="AA1399" s="24">
        <v>0</v>
      </c>
      <c r="AB1399" s="24">
        <v>0</v>
      </c>
      <c r="AC1399" s="24">
        <v>0</v>
      </c>
      <c r="AD1399" s="24">
        <v>0</v>
      </c>
      <c r="AE1399" s="24">
        <v>0</v>
      </c>
      <c r="AF1399" s="24">
        <v>0</v>
      </c>
      <c r="AG1399" s="24">
        <v>0</v>
      </c>
      <c r="AH1399" s="24">
        <v>0</v>
      </c>
      <c r="AI1399" s="22" t="str">
        <f t="shared" ref="AI1399:AI1402" si="97">IF(H1399=I1399+L1399+M1399+N1399+O1399+P1399+Q1399+R1399+S1399+T1399+U1399+V1399+W1399+X1399+Y1399+Z1399+AA1399+AB1399+AC1399+AD1399+AE1399+AF1399+AG1399,"проверка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00" spans="1:35" s="16" customFormat="1" ht="35.25" customHeight="1" x14ac:dyDescent="0.25">
      <c r="A1400" s="3" t="s">
        <v>1406</v>
      </c>
      <c r="B1400" s="22" t="s">
        <v>684</v>
      </c>
      <c r="C1400" s="23" t="s">
        <v>644</v>
      </c>
      <c r="D1400" s="22" t="s">
        <v>459</v>
      </c>
      <c r="E1400" s="3" t="str">
        <f>VLOOKUP(D1400,'[44]Коды программ'!$A$2:$B$578,2,FALSE)</f>
        <v>Тракторист-машинист сельскохозяйственного производства</v>
      </c>
      <c r="F1400" s="22" t="s">
        <v>12</v>
      </c>
      <c r="G1400" s="3" t="s">
        <v>723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  <c r="V1400" s="24">
        <v>0</v>
      </c>
      <c r="W1400" s="24">
        <v>0</v>
      </c>
      <c r="X1400" s="24">
        <v>0</v>
      </c>
      <c r="Y1400" s="24">
        <v>0</v>
      </c>
      <c r="Z1400" s="24">
        <v>0</v>
      </c>
      <c r="AA1400" s="24">
        <v>0</v>
      </c>
      <c r="AB1400" s="24">
        <v>0</v>
      </c>
      <c r="AC1400" s="24">
        <v>0</v>
      </c>
      <c r="AD1400" s="24">
        <v>0</v>
      </c>
      <c r="AE1400" s="24">
        <v>0</v>
      </c>
      <c r="AF1400" s="24">
        <v>0</v>
      </c>
      <c r="AG1400" s="24">
        <v>0</v>
      </c>
      <c r="AH1400" s="24">
        <v>0</v>
      </c>
      <c r="AI1400" s="22" t="str">
        <f t="shared" si="97"/>
        <v>проверка пройдена</v>
      </c>
    </row>
    <row r="1401" spans="1:35" s="16" customFormat="1" ht="35.25" customHeight="1" x14ac:dyDescent="0.25">
      <c r="A1401" s="3" t="s">
        <v>1406</v>
      </c>
      <c r="B1401" s="22" t="s">
        <v>684</v>
      </c>
      <c r="C1401" s="23" t="s">
        <v>644</v>
      </c>
      <c r="D1401" s="22" t="s">
        <v>459</v>
      </c>
      <c r="E1401" s="3" t="str">
        <f>VLOOKUP(D1401,'[44]Коды программ'!$A$2:$B$578,2,FALSE)</f>
        <v>Тракторист-машинист сельскохозяйственного производства</v>
      </c>
      <c r="F1401" s="22" t="s">
        <v>13</v>
      </c>
      <c r="G1401" s="3" t="s">
        <v>15</v>
      </c>
      <c r="H1401" s="24">
        <v>0</v>
      </c>
      <c r="I1401" s="24">
        <v>0</v>
      </c>
      <c r="J1401" s="24">
        <v>0</v>
      </c>
      <c r="K1401" s="24">
        <v>0</v>
      </c>
      <c r="L1401" s="24">
        <v>0</v>
      </c>
      <c r="M1401" s="24">
        <v>0</v>
      </c>
      <c r="N1401" s="24">
        <v>0</v>
      </c>
      <c r="O1401" s="24">
        <v>0</v>
      </c>
      <c r="P1401" s="24">
        <v>0</v>
      </c>
      <c r="Q1401" s="24">
        <v>0</v>
      </c>
      <c r="R1401" s="24">
        <v>0</v>
      </c>
      <c r="S1401" s="24">
        <v>0</v>
      </c>
      <c r="T1401" s="24">
        <v>0</v>
      </c>
      <c r="U1401" s="24">
        <v>0</v>
      </c>
      <c r="V1401" s="24">
        <v>0</v>
      </c>
      <c r="W1401" s="24">
        <v>0</v>
      </c>
      <c r="X1401" s="24">
        <v>0</v>
      </c>
      <c r="Y1401" s="24">
        <v>0</v>
      </c>
      <c r="Z1401" s="24">
        <v>0</v>
      </c>
      <c r="AA1401" s="24">
        <v>0</v>
      </c>
      <c r="AB1401" s="24">
        <v>0</v>
      </c>
      <c r="AC1401" s="24">
        <v>0</v>
      </c>
      <c r="AD1401" s="24">
        <v>0</v>
      </c>
      <c r="AE1401" s="24">
        <v>0</v>
      </c>
      <c r="AF1401" s="24">
        <v>0</v>
      </c>
      <c r="AG1401" s="24">
        <v>0</v>
      </c>
      <c r="AH1401" s="24">
        <v>0</v>
      </c>
      <c r="AI1401" s="22" t="str">
        <f t="shared" si="97"/>
        <v>проверка пройдена</v>
      </c>
    </row>
    <row r="1402" spans="1:35" s="16" customFormat="1" ht="35.25" customHeight="1" x14ac:dyDescent="0.25">
      <c r="A1402" s="3" t="s">
        <v>1406</v>
      </c>
      <c r="B1402" s="22" t="s">
        <v>684</v>
      </c>
      <c r="C1402" s="23" t="s">
        <v>644</v>
      </c>
      <c r="D1402" s="22" t="s">
        <v>459</v>
      </c>
      <c r="E1402" s="3" t="str">
        <f>VLOOKUP(D1402,'[44]Коды программ'!$A$2:$B$578,2,FALSE)</f>
        <v>Тракторист-машинист сельскохозяйственного производства</v>
      </c>
      <c r="F1402" s="22" t="s">
        <v>14</v>
      </c>
      <c r="G1402" s="3" t="s">
        <v>18</v>
      </c>
      <c r="H1402" s="24">
        <f>0</f>
        <v>0</v>
      </c>
      <c r="I1402" s="25">
        <f>0</f>
        <v>0</v>
      </c>
      <c r="J1402" s="24">
        <f>0</f>
        <v>0</v>
      </c>
      <c r="K1402" s="24">
        <f>0</f>
        <v>0</v>
      </c>
      <c r="L1402" s="24">
        <f>0</f>
        <v>0</v>
      </c>
      <c r="M1402" s="24">
        <f>0</f>
        <v>0</v>
      </c>
      <c r="N1402" s="24">
        <f>0</f>
        <v>0</v>
      </c>
      <c r="O1402" s="24">
        <f>0</f>
        <v>0</v>
      </c>
      <c r="P1402" s="24">
        <f>0</f>
        <v>0</v>
      </c>
      <c r="Q1402" s="24">
        <f>0</f>
        <v>0</v>
      </c>
      <c r="R1402" s="24">
        <f>0</f>
        <v>0</v>
      </c>
      <c r="S1402" s="24">
        <f>0</f>
        <v>0</v>
      </c>
      <c r="T1402" s="24">
        <f>0</f>
        <v>0</v>
      </c>
      <c r="U1402" s="24">
        <f>0</f>
        <v>0</v>
      </c>
      <c r="V1402" s="24">
        <f>0</f>
        <v>0</v>
      </c>
      <c r="W1402" s="24">
        <f>0</f>
        <v>0</v>
      </c>
      <c r="X1402" s="24">
        <f>0</f>
        <v>0</v>
      </c>
      <c r="Y1402" s="24">
        <f>0</f>
        <v>0</v>
      </c>
      <c r="Z1402" s="24">
        <f>0</f>
        <v>0</v>
      </c>
      <c r="AA1402" s="24">
        <f>0</f>
        <v>0</v>
      </c>
      <c r="AB1402" s="24">
        <f>0</f>
        <v>0</v>
      </c>
      <c r="AC1402" s="24">
        <f>0</f>
        <v>0</v>
      </c>
      <c r="AD1402" s="24">
        <f>0</f>
        <v>0</v>
      </c>
      <c r="AE1402" s="24">
        <f>0</f>
        <v>0</v>
      </c>
      <c r="AF1402" s="24">
        <f>0</f>
        <v>0</v>
      </c>
      <c r="AG1402" s="24">
        <f>0</f>
        <v>0</v>
      </c>
      <c r="AH1402" s="24">
        <f>0</f>
        <v>0</v>
      </c>
      <c r="AI1402" s="22" t="str">
        <f t="shared" si="97"/>
        <v>проверка пройдена</v>
      </c>
    </row>
    <row r="1403" spans="1:35" s="16" customFormat="1" ht="35.25" customHeight="1" x14ac:dyDescent="0.25">
      <c r="A1403" s="3" t="s">
        <v>1407</v>
      </c>
      <c r="B1403" s="22" t="s">
        <v>684</v>
      </c>
      <c r="C1403" s="23" t="s">
        <v>644</v>
      </c>
      <c r="D1403" s="22" t="s">
        <v>505</v>
      </c>
      <c r="E1403" s="3" t="str">
        <f>VLOOKUP(D1403,'Коды программ'!$A$2:$B$578,2,FALSE)</f>
        <v>Право и организация социального обеспечения</v>
      </c>
      <c r="F1403" s="22" t="s">
        <v>10</v>
      </c>
      <c r="G1403" s="3" t="s">
        <v>721</v>
      </c>
      <c r="H1403" s="24">
        <v>135</v>
      </c>
      <c r="I1403" s="25">
        <v>55</v>
      </c>
      <c r="J1403" s="24">
        <v>0</v>
      </c>
      <c r="K1403" s="24">
        <v>0</v>
      </c>
      <c r="L1403" s="24">
        <v>0</v>
      </c>
      <c r="M1403" s="24">
        <v>20</v>
      </c>
      <c r="N1403" s="24">
        <v>0</v>
      </c>
      <c r="O1403" s="24">
        <v>5</v>
      </c>
      <c r="P1403" s="24">
        <f>0</f>
        <v>0</v>
      </c>
      <c r="Q1403" s="24">
        <f>0</f>
        <v>0</v>
      </c>
      <c r="R1403" s="24">
        <f>0</f>
        <v>0</v>
      </c>
      <c r="S1403" s="24">
        <f>0</f>
        <v>0</v>
      </c>
      <c r="T1403" s="24">
        <f>0</f>
        <v>0</v>
      </c>
      <c r="U1403" s="24">
        <f>0</f>
        <v>0</v>
      </c>
      <c r="V1403" s="24">
        <f>0</f>
        <v>0</v>
      </c>
      <c r="W1403" s="24">
        <f>0</f>
        <v>0</v>
      </c>
      <c r="X1403" s="24">
        <f>0</f>
        <v>0</v>
      </c>
      <c r="Y1403" s="24">
        <f>0</f>
        <v>0</v>
      </c>
      <c r="Z1403" s="24">
        <f>0</f>
        <v>0</v>
      </c>
      <c r="AA1403" s="24">
        <f>0</f>
        <v>0</v>
      </c>
      <c r="AB1403" s="24">
        <v>55</v>
      </c>
      <c r="AC1403" s="24">
        <f>0</f>
        <v>0</v>
      </c>
      <c r="AD1403" s="24">
        <f>0</f>
        <v>0</v>
      </c>
      <c r="AE1403" s="24">
        <f>0</f>
        <v>0</v>
      </c>
      <c r="AF1403" s="24">
        <f>0</f>
        <v>0</v>
      </c>
      <c r="AG1403" s="24">
        <f>0</f>
        <v>0</v>
      </c>
      <c r="AH1403" s="24">
        <f>0</f>
        <v>0</v>
      </c>
      <c r="AI1403" s="22" t="str">
        <f>IF(H1403=I1403+L1403+M1403+N1403+O1403+P1403+Q1403+R1403+S1403+T1403+U1403+V1403+W1403+X1403+Y1403+Z1403+AA1403+AB1403+AC1403+AD1403+AE1403+AF1403+AG1403,"проверка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04" spans="1:35" s="16" customFormat="1" ht="35.25" customHeight="1" x14ac:dyDescent="0.25">
      <c r="A1404" s="3" t="s">
        <v>1407</v>
      </c>
      <c r="B1404" s="22" t="s">
        <v>684</v>
      </c>
      <c r="C1404" s="23" t="s">
        <v>644</v>
      </c>
      <c r="D1404" s="22" t="s">
        <v>505</v>
      </c>
      <c r="E1404" s="3" t="str">
        <f>VLOOKUP(D1404,'Коды программ'!$A$2:$B$578,2,FALSE)</f>
        <v>Право и организация социального обеспечения</v>
      </c>
      <c r="F1404" s="22" t="s">
        <v>11</v>
      </c>
      <c r="G1404" s="3" t="s">
        <v>722</v>
      </c>
      <c r="H1404" s="24">
        <v>0</v>
      </c>
      <c r="I1404" s="24">
        <v>0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  <c r="V1404" s="24">
        <v>0</v>
      </c>
      <c r="W1404" s="24">
        <v>0</v>
      </c>
      <c r="X1404" s="24">
        <v>0</v>
      </c>
      <c r="Y1404" s="24">
        <v>0</v>
      </c>
      <c r="Z1404" s="24">
        <v>0</v>
      </c>
      <c r="AA1404" s="24">
        <v>0</v>
      </c>
      <c r="AB1404" s="24">
        <v>0</v>
      </c>
      <c r="AC1404" s="24">
        <v>0</v>
      </c>
      <c r="AD1404" s="24">
        <v>0</v>
      </c>
      <c r="AE1404" s="24">
        <v>0</v>
      </c>
      <c r="AF1404" s="24">
        <v>0</v>
      </c>
      <c r="AG1404" s="24">
        <v>0</v>
      </c>
      <c r="AH1404" s="24">
        <v>0</v>
      </c>
      <c r="AI1404" s="22" t="str">
        <f t="shared" ref="AI1404:AI1412" si="98">IF(H1404=I1404+L1404+M1404+N1404+O1404+P1404+Q1404+R1404+S1404+T1404+U1404+V1404+W1404+X1404+Y1404+Z1404+AA1404+AB1404+AC1404+AD1404+AE1404+AF1404+AG1404,"проверка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05" spans="1:35" s="16" customFormat="1" ht="35.25" customHeight="1" x14ac:dyDescent="0.25">
      <c r="A1405" s="3" t="s">
        <v>1407</v>
      </c>
      <c r="B1405" s="22" t="s">
        <v>684</v>
      </c>
      <c r="C1405" s="23" t="s">
        <v>644</v>
      </c>
      <c r="D1405" s="22" t="s">
        <v>505</v>
      </c>
      <c r="E1405" s="3" t="str">
        <f>VLOOKUP(D1405,'Коды программ'!$A$2:$B$578,2,FALSE)</f>
        <v>Право и организация социального обеспечения</v>
      </c>
      <c r="F1405" s="22" t="s">
        <v>12</v>
      </c>
      <c r="G1405" s="3" t="s">
        <v>723</v>
      </c>
      <c r="H1405" s="24">
        <v>0</v>
      </c>
      <c r="I1405" s="24">
        <v>0</v>
      </c>
      <c r="J1405" s="24">
        <v>0</v>
      </c>
      <c r="K1405" s="24">
        <v>0</v>
      </c>
      <c r="L1405" s="24">
        <v>0</v>
      </c>
      <c r="M1405" s="24">
        <v>0</v>
      </c>
      <c r="N1405" s="24">
        <v>0</v>
      </c>
      <c r="O1405" s="24">
        <v>0</v>
      </c>
      <c r="P1405" s="24">
        <v>0</v>
      </c>
      <c r="Q1405" s="24">
        <v>0</v>
      </c>
      <c r="R1405" s="24">
        <v>0</v>
      </c>
      <c r="S1405" s="24">
        <v>0</v>
      </c>
      <c r="T1405" s="24">
        <v>0</v>
      </c>
      <c r="U1405" s="24">
        <v>0</v>
      </c>
      <c r="V1405" s="24">
        <v>0</v>
      </c>
      <c r="W1405" s="24">
        <v>0</v>
      </c>
      <c r="X1405" s="24">
        <v>0</v>
      </c>
      <c r="Y1405" s="24">
        <v>0</v>
      </c>
      <c r="Z1405" s="24">
        <v>0</v>
      </c>
      <c r="AA1405" s="24">
        <v>0</v>
      </c>
      <c r="AB1405" s="24">
        <v>0</v>
      </c>
      <c r="AC1405" s="24">
        <v>0</v>
      </c>
      <c r="AD1405" s="24">
        <v>0</v>
      </c>
      <c r="AE1405" s="24">
        <v>0</v>
      </c>
      <c r="AF1405" s="24">
        <v>0</v>
      </c>
      <c r="AG1405" s="24">
        <v>0</v>
      </c>
      <c r="AH1405" s="24">
        <v>0</v>
      </c>
      <c r="AI1405" s="22" t="str">
        <f t="shared" si="98"/>
        <v>проверка пройдена</v>
      </c>
    </row>
    <row r="1406" spans="1:35" s="16" customFormat="1" ht="35.25" customHeight="1" x14ac:dyDescent="0.25">
      <c r="A1406" s="3" t="s">
        <v>1407</v>
      </c>
      <c r="B1406" s="22" t="s">
        <v>684</v>
      </c>
      <c r="C1406" s="23" t="s">
        <v>644</v>
      </c>
      <c r="D1406" s="22" t="s">
        <v>505</v>
      </c>
      <c r="E1406" s="3" t="str">
        <f>VLOOKUP(D1406,'Коды программ'!$A$2:$B$578,2,FALSE)</f>
        <v>Право и организация социального обеспечения</v>
      </c>
      <c r="F1406" s="22" t="s">
        <v>13</v>
      </c>
      <c r="G1406" s="3" t="s">
        <v>15</v>
      </c>
      <c r="H1406" s="24">
        <v>0</v>
      </c>
      <c r="I1406" s="24">
        <v>0</v>
      </c>
      <c r="J1406" s="24">
        <v>0</v>
      </c>
      <c r="K1406" s="24">
        <v>0</v>
      </c>
      <c r="L1406" s="24">
        <v>0</v>
      </c>
      <c r="M1406" s="24">
        <v>0</v>
      </c>
      <c r="N1406" s="24">
        <v>0</v>
      </c>
      <c r="O1406" s="24">
        <v>0</v>
      </c>
      <c r="P1406" s="24">
        <v>0</v>
      </c>
      <c r="Q1406" s="24">
        <v>0</v>
      </c>
      <c r="R1406" s="24">
        <v>0</v>
      </c>
      <c r="S1406" s="24">
        <v>0</v>
      </c>
      <c r="T1406" s="24">
        <v>0</v>
      </c>
      <c r="U1406" s="24">
        <v>0</v>
      </c>
      <c r="V1406" s="24">
        <v>0</v>
      </c>
      <c r="W1406" s="24">
        <v>0</v>
      </c>
      <c r="X1406" s="24">
        <v>0</v>
      </c>
      <c r="Y1406" s="24">
        <v>0</v>
      </c>
      <c r="Z1406" s="24">
        <v>0</v>
      </c>
      <c r="AA1406" s="24">
        <v>0</v>
      </c>
      <c r="AB1406" s="24">
        <v>0</v>
      </c>
      <c r="AC1406" s="24">
        <v>0</v>
      </c>
      <c r="AD1406" s="24">
        <v>0</v>
      </c>
      <c r="AE1406" s="24">
        <v>0</v>
      </c>
      <c r="AF1406" s="24">
        <v>0</v>
      </c>
      <c r="AG1406" s="24">
        <v>0</v>
      </c>
      <c r="AH1406" s="24">
        <v>0</v>
      </c>
      <c r="AI1406" s="22" t="str">
        <f t="shared" si="98"/>
        <v>проверка пройдена</v>
      </c>
    </row>
    <row r="1407" spans="1:35" s="16" customFormat="1" ht="35.25" customHeight="1" x14ac:dyDescent="0.25">
      <c r="A1407" s="3" t="s">
        <v>1407</v>
      </c>
      <c r="B1407" s="22" t="s">
        <v>684</v>
      </c>
      <c r="C1407" s="23" t="s">
        <v>644</v>
      </c>
      <c r="D1407" s="22" t="s">
        <v>505</v>
      </c>
      <c r="E1407" s="3" t="str">
        <f>VLOOKUP(D1407,'Коды программ'!$A$2:$B$578,2,FALSE)</f>
        <v>Право и организация социального обеспечения</v>
      </c>
      <c r="F1407" s="22" t="s">
        <v>14</v>
      </c>
      <c r="G1407" s="3" t="s">
        <v>18</v>
      </c>
      <c r="H1407" s="24">
        <v>0</v>
      </c>
      <c r="I1407" s="25">
        <v>0</v>
      </c>
      <c r="J1407" s="24">
        <f>0</f>
        <v>0</v>
      </c>
      <c r="K1407" s="24">
        <f>0</f>
        <v>0</v>
      </c>
      <c r="L1407" s="24">
        <f>0</f>
        <v>0</v>
      </c>
      <c r="M1407" s="24">
        <v>0</v>
      </c>
      <c r="N1407" s="24">
        <f>0</f>
        <v>0</v>
      </c>
      <c r="O1407" s="24">
        <f>0</f>
        <v>0</v>
      </c>
      <c r="P1407" s="24">
        <f>0</f>
        <v>0</v>
      </c>
      <c r="Q1407" s="24">
        <f>0</f>
        <v>0</v>
      </c>
      <c r="R1407" s="24">
        <f>0</f>
        <v>0</v>
      </c>
      <c r="S1407" s="24">
        <f>0</f>
        <v>0</v>
      </c>
      <c r="T1407" s="24">
        <f>0</f>
        <v>0</v>
      </c>
      <c r="U1407" s="24">
        <f>0</f>
        <v>0</v>
      </c>
      <c r="V1407" s="24">
        <f>0</f>
        <v>0</v>
      </c>
      <c r="W1407" s="24">
        <f>0</f>
        <v>0</v>
      </c>
      <c r="X1407" s="24">
        <f>0</f>
        <v>0</v>
      </c>
      <c r="Y1407" s="24">
        <f>0</f>
        <v>0</v>
      </c>
      <c r="Z1407" s="24">
        <f>0</f>
        <v>0</v>
      </c>
      <c r="AA1407" s="24">
        <f>0</f>
        <v>0</v>
      </c>
      <c r="AB1407" s="24">
        <f>0</f>
        <v>0</v>
      </c>
      <c r="AC1407" s="24">
        <f>0</f>
        <v>0</v>
      </c>
      <c r="AD1407" s="24">
        <f>0</f>
        <v>0</v>
      </c>
      <c r="AE1407" s="24">
        <f>0</f>
        <v>0</v>
      </c>
      <c r="AF1407" s="24">
        <f>0</f>
        <v>0</v>
      </c>
      <c r="AG1407" s="24">
        <f>0</f>
        <v>0</v>
      </c>
      <c r="AH1407" s="24">
        <f>0</f>
        <v>0</v>
      </c>
      <c r="AI1407" s="22" t="str">
        <f t="shared" si="98"/>
        <v>проверка пройдена</v>
      </c>
    </row>
    <row r="1408" spans="1:35" s="16" customFormat="1" ht="35.25" customHeight="1" x14ac:dyDescent="0.25">
      <c r="A1408" s="3" t="s">
        <v>1407</v>
      </c>
      <c r="B1408" s="22" t="s">
        <v>684</v>
      </c>
      <c r="C1408" s="23" t="s">
        <v>644</v>
      </c>
      <c r="D1408" s="22" t="s">
        <v>585</v>
      </c>
      <c r="E1408" s="3" t="str">
        <f>VLOOKUP(D1408,'[45]Коды программ'!$A$2:$B$578,2,FALSE)</f>
        <v>Дизайн (по отраслям)</v>
      </c>
      <c r="F1408" s="22" t="s">
        <v>10</v>
      </c>
      <c r="G1408" s="3" t="s">
        <v>721</v>
      </c>
      <c r="H1408" s="24">
        <v>29</v>
      </c>
      <c r="I1408" s="25">
        <v>5</v>
      </c>
      <c r="J1408" s="24">
        <v>0</v>
      </c>
      <c r="K1408" s="24">
        <v>0</v>
      </c>
      <c r="L1408" s="24">
        <v>0</v>
      </c>
      <c r="M1408" s="24">
        <v>5</v>
      </c>
      <c r="N1408" s="24">
        <f>0</f>
        <v>0</v>
      </c>
      <c r="O1408" s="24">
        <f>0</f>
        <v>0</v>
      </c>
      <c r="P1408" s="24">
        <f>0</f>
        <v>0</v>
      </c>
      <c r="Q1408" s="24">
        <f>0</f>
        <v>0</v>
      </c>
      <c r="R1408" s="24">
        <f>0</f>
        <v>0</v>
      </c>
      <c r="S1408" s="24">
        <f>0</f>
        <v>0</v>
      </c>
      <c r="T1408" s="24">
        <f>0</f>
        <v>0</v>
      </c>
      <c r="U1408" s="24">
        <f>0</f>
        <v>0</v>
      </c>
      <c r="V1408" s="24">
        <f>0</f>
        <v>0</v>
      </c>
      <c r="W1408" s="24">
        <f>0</f>
        <v>0</v>
      </c>
      <c r="X1408" s="24">
        <f>0</f>
        <v>0</v>
      </c>
      <c r="Y1408" s="24">
        <f>0</f>
        <v>0</v>
      </c>
      <c r="Z1408" s="24">
        <f>0</f>
        <v>0</v>
      </c>
      <c r="AA1408" s="24">
        <f>0</f>
        <v>0</v>
      </c>
      <c r="AB1408" s="24">
        <v>19</v>
      </c>
      <c r="AC1408" s="24">
        <f>0</f>
        <v>0</v>
      </c>
      <c r="AD1408" s="24">
        <f>0</f>
        <v>0</v>
      </c>
      <c r="AE1408" s="24">
        <f>0</f>
        <v>0</v>
      </c>
      <c r="AF1408" s="24">
        <f>0</f>
        <v>0</v>
      </c>
      <c r="AG1408" s="24">
        <f>0</f>
        <v>0</v>
      </c>
      <c r="AH1408" s="24">
        <f>0</f>
        <v>0</v>
      </c>
      <c r="AI1408" s="22" t="str">
        <f>IF(H1408=I1408+L1408+M1408+N1408+O1408+P1408+Q1408+R1408+S1408+T1408+U1408+V1408+W1408+X1408+Y1408+Z1408+AA1408+AB1408+AC1408+AD1408+AE1408+AF1408+AG1408,"проверка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09" spans="1:35" s="16" customFormat="1" ht="35.25" customHeight="1" x14ac:dyDescent="0.25">
      <c r="A1409" s="3" t="s">
        <v>1407</v>
      </c>
      <c r="B1409" s="22" t="s">
        <v>684</v>
      </c>
      <c r="C1409" s="23" t="s">
        <v>644</v>
      </c>
      <c r="D1409" s="22" t="s">
        <v>585</v>
      </c>
      <c r="E1409" s="3" t="str">
        <f>VLOOKUP(D1409,'[45]Коды программ'!$A$2:$B$578,2,FALSE)</f>
        <v>Дизайн (по отраслям)</v>
      </c>
      <c r="F1409" s="22" t="s">
        <v>11</v>
      </c>
      <c r="G1409" s="3" t="s">
        <v>722</v>
      </c>
      <c r="H1409" s="24">
        <v>0</v>
      </c>
      <c r="I1409" s="24">
        <v>0</v>
      </c>
      <c r="J1409" s="24">
        <v>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4">
        <v>0</v>
      </c>
      <c r="U1409" s="24">
        <v>0</v>
      </c>
      <c r="V1409" s="24">
        <v>0</v>
      </c>
      <c r="W1409" s="24">
        <v>0</v>
      </c>
      <c r="X1409" s="24">
        <v>0</v>
      </c>
      <c r="Y1409" s="24">
        <v>0</v>
      </c>
      <c r="Z1409" s="24">
        <v>0</v>
      </c>
      <c r="AA1409" s="24">
        <v>0</v>
      </c>
      <c r="AB1409" s="24">
        <v>0</v>
      </c>
      <c r="AC1409" s="24">
        <v>0</v>
      </c>
      <c r="AD1409" s="24">
        <v>0</v>
      </c>
      <c r="AE1409" s="24">
        <v>0</v>
      </c>
      <c r="AF1409" s="24">
        <v>0</v>
      </c>
      <c r="AG1409" s="24">
        <v>0</v>
      </c>
      <c r="AH1409" s="24">
        <v>0</v>
      </c>
      <c r="AI1409" s="22" t="str">
        <f t="shared" si="98"/>
        <v>проверка пройдена</v>
      </c>
    </row>
    <row r="1410" spans="1:35" s="16" customFormat="1" ht="35.25" customHeight="1" x14ac:dyDescent="0.25">
      <c r="A1410" s="3" t="s">
        <v>1407</v>
      </c>
      <c r="B1410" s="22" t="s">
        <v>684</v>
      </c>
      <c r="C1410" s="23" t="s">
        <v>644</v>
      </c>
      <c r="D1410" s="22" t="s">
        <v>585</v>
      </c>
      <c r="E1410" s="3" t="str">
        <f>VLOOKUP(D1410,'[45]Коды программ'!$A$2:$B$578,2,FALSE)</f>
        <v>Дизайн (по отраслям)</v>
      </c>
      <c r="F1410" s="22" t="s">
        <v>12</v>
      </c>
      <c r="G1410" s="3" t="s">
        <v>723</v>
      </c>
      <c r="H1410" s="24">
        <v>0</v>
      </c>
      <c r="I1410" s="24">
        <v>0</v>
      </c>
      <c r="J1410" s="24">
        <v>0</v>
      </c>
      <c r="K1410" s="24">
        <v>0</v>
      </c>
      <c r="L1410" s="24">
        <v>0</v>
      </c>
      <c r="M1410" s="24">
        <v>0</v>
      </c>
      <c r="N1410" s="24">
        <v>0</v>
      </c>
      <c r="O1410" s="24">
        <v>0</v>
      </c>
      <c r="P1410" s="24">
        <v>0</v>
      </c>
      <c r="Q1410" s="24">
        <v>0</v>
      </c>
      <c r="R1410" s="24">
        <v>0</v>
      </c>
      <c r="S1410" s="24">
        <v>0</v>
      </c>
      <c r="T1410" s="24">
        <v>0</v>
      </c>
      <c r="U1410" s="24">
        <v>0</v>
      </c>
      <c r="V1410" s="24">
        <v>0</v>
      </c>
      <c r="W1410" s="24">
        <v>0</v>
      </c>
      <c r="X1410" s="24">
        <v>0</v>
      </c>
      <c r="Y1410" s="24">
        <v>0</v>
      </c>
      <c r="Z1410" s="24">
        <v>0</v>
      </c>
      <c r="AA1410" s="24">
        <v>0</v>
      </c>
      <c r="AB1410" s="24">
        <v>0</v>
      </c>
      <c r="AC1410" s="24">
        <v>0</v>
      </c>
      <c r="AD1410" s="24">
        <v>0</v>
      </c>
      <c r="AE1410" s="24">
        <v>0</v>
      </c>
      <c r="AF1410" s="24">
        <v>0</v>
      </c>
      <c r="AG1410" s="24">
        <v>0</v>
      </c>
      <c r="AH1410" s="24">
        <v>0</v>
      </c>
      <c r="AI1410" s="22" t="str">
        <f t="shared" si="98"/>
        <v>проверка пройдена</v>
      </c>
    </row>
    <row r="1411" spans="1:35" s="16" customFormat="1" ht="35.25" customHeight="1" x14ac:dyDescent="0.25">
      <c r="A1411" s="3" t="s">
        <v>1407</v>
      </c>
      <c r="B1411" s="22" t="s">
        <v>684</v>
      </c>
      <c r="C1411" s="23" t="s">
        <v>644</v>
      </c>
      <c r="D1411" s="22" t="s">
        <v>585</v>
      </c>
      <c r="E1411" s="3" t="str">
        <f>VLOOKUP(D1411,'[45]Коды программ'!$A$2:$B$578,2,FALSE)</f>
        <v>Дизайн (по отраслям)</v>
      </c>
      <c r="F1411" s="22" t="s">
        <v>13</v>
      </c>
      <c r="G1411" s="3" t="s">
        <v>15</v>
      </c>
      <c r="H1411" s="24">
        <v>0</v>
      </c>
      <c r="I1411" s="24">
        <v>0</v>
      </c>
      <c r="J1411" s="24">
        <v>0</v>
      </c>
      <c r="K1411" s="24">
        <v>0</v>
      </c>
      <c r="L1411" s="24">
        <v>0</v>
      </c>
      <c r="M1411" s="24">
        <v>0</v>
      </c>
      <c r="N1411" s="24">
        <v>0</v>
      </c>
      <c r="O1411" s="24">
        <v>0</v>
      </c>
      <c r="P1411" s="24">
        <v>0</v>
      </c>
      <c r="Q1411" s="24">
        <v>0</v>
      </c>
      <c r="R1411" s="24">
        <v>0</v>
      </c>
      <c r="S1411" s="24">
        <v>0</v>
      </c>
      <c r="T1411" s="24">
        <v>0</v>
      </c>
      <c r="U1411" s="24">
        <v>0</v>
      </c>
      <c r="V1411" s="24">
        <v>0</v>
      </c>
      <c r="W1411" s="24">
        <v>0</v>
      </c>
      <c r="X1411" s="24">
        <v>0</v>
      </c>
      <c r="Y1411" s="24">
        <v>0</v>
      </c>
      <c r="Z1411" s="24">
        <v>0</v>
      </c>
      <c r="AA1411" s="24">
        <v>0</v>
      </c>
      <c r="AB1411" s="24">
        <v>0</v>
      </c>
      <c r="AC1411" s="24">
        <v>0</v>
      </c>
      <c r="AD1411" s="24">
        <v>0</v>
      </c>
      <c r="AE1411" s="24">
        <v>0</v>
      </c>
      <c r="AF1411" s="24">
        <v>0</v>
      </c>
      <c r="AG1411" s="24">
        <v>0</v>
      </c>
      <c r="AH1411" s="24">
        <v>0</v>
      </c>
      <c r="AI1411" s="22" t="str">
        <f t="shared" si="98"/>
        <v>проверка пройдена</v>
      </c>
    </row>
    <row r="1412" spans="1:35" s="16" customFormat="1" ht="35.25" customHeight="1" x14ac:dyDescent="0.25">
      <c r="A1412" s="3" t="s">
        <v>1407</v>
      </c>
      <c r="B1412" s="22" t="s">
        <v>684</v>
      </c>
      <c r="C1412" s="23" t="s">
        <v>644</v>
      </c>
      <c r="D1412" s="22" t="s">
        <v>585</v>
      </c>
      <c r="E1412" s="3" t="str">
        <f>VLOOKUP(D1412,'[45]Коды программ'!$A$2:$B$578,2,FALSE)</f>
        <v>Дизайн (по отраслям)</v>
      </c>
      <c r="F1412" s="22" t="s">
        <v>14</v>
      </c>
      <c r="G1412" s="3" t="s">
        <v>18</v>
      </c>
      <c r="H1412" s="24">
        <v>0</v>
      </c>
      <c r="I1412" s="25">
        <v>0</v>
      </c>
      <c r="J1412" s="24">
        <f>0</f>
        <v>0</v>
      </c>
      <c r="K1412" s="24">
        <f>0</f>
        <v>0</v>
      </c>
      <c r="L1412" s="24">
        <f>0</f>
        <v>0</v>
      </c>
      <c r="M1412" s="24">
        <v>0</v>
      </c>
      <c r="N1412" s="24">
        <f>0</f>
        <v>0</v>
      </c>
      <c r="O1412" s="24">
        <f>0</f>
        <v>0</v>
      </c>
      <c r="P1412" s="24">
        <f>0</f>
        <v>0</v>
      </c>
      <c r="Q1412" s="24">
        <f>0</f>
        <v>0</v>
      </c>
      <c r="R1412" s="24">
        <f>0</f>
        <v>0</v>
      </c>
      <c r="S1412" s="24">
        <f>0</f>
        <v>0</v>
      </c>
      <c r="T1412" s="24">
        <f>0</f>
        <v>0</v>
      </c>
      <c r="U1412" s="24">
        <f>0</f>
        <v>0</v>
      </c>
      <c r="V1412" s="24">
        <f>0</f>
        <v>0</v>
      </c>
      <c r="W1412" s="24">
        <f>0</f>
        <v>0</v>
      </c>
      <c r="X1412" s="24">
        <f>0</f>
        <v>0</v>
      </c>
      <c r="Y1412" s="24">
        <f>0</f>
        <v>0</v>
      </c>
      <c r="Z1412" s="24">
        <f>0</f>
        <v>0</v>
      </c>
      <c r="AA1412" s="24">
        <f>0</f>
        <v>0</v>
      </c>
      <c r="AB1412" s="24">
        <f>0</f>
        <v>0</v>
      </c>
      <c r="AC1412" s="24">
        <f>0</f>
        <v>0</v>
      </c>
      <c r="AD1412" s="24">
        <f>0</f>
        <v>0</v>
      </c>
      <c r="AE1412" s="24">
        <f>0</f>
        <v>0</v>
      </c>
      <c r="AF1412" s="24">
        <f>0</f>
        <v>0</v>
      </c>
      <c r="AG1412" s="24">
        <f>0</f>
        <v>0</v>
      </c>
      <c r="AH1412" s="24">
        <f>0</f>
        <v>0</v>
      </c>
      <c r="AI1412" s="22" t="str">
        <f t="shared" si="98"/>
        <v>проверка пройдена</v>
      </c>
    </row>
    <row r="1413" spans="1:35" s="16" customFormat="1" ht="35.25" customHeight="1" x14ac:dyDescent="0.25">
      <c r="A1413" s="3" t="s">
        <v>1408</v>
      </c>
      <c r="B1413" s="22" t="s">
        <v>684</v>
      </c>
      <c r="C1413" s="23" t="s">
        <v>644</v>
      </c>
      <c r="D1413" s="22" t="s">
        <v>148</v>
      </c>
      <c r="E1413" s="3" t="str">
        <f>VLOOKUP(D1413,'[41]Коды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13" s="22" t="s">
        <v>10</v>
      </c>
      <c r="G1413" s="3" t="s">
        <v>721</v>
      </c>
      <c r="H1413" s="24">
        <v>33</v>
      </c>
      <c r="I1413" s="25">
        <v>3</v>
      </c>
      <c r="J1413" s="24">
        <f>0</f>
        <v>0</v>
      </c>
      <c r="K1413" s="24">
        <f>0</f>
        <v>0</v>
      </c>
      <c r="L1413" s="24">
        <f>0</f>
        <v>0</v>
      </c>
      <c r="M1413" s="24">
        <f>0</f>
        <v>0</v>
      </c>
      <c r="N1413" s="24">
        <v>13</v>
      </c>
      <c r="O1413" s="24">
        <v>17</v>
      </c>
      <c r="P1413" s="24">
        <f>0</f>
        <v>0</v>
      </c>
      <c r="Q1413" s="24">
        <f>0</f>
        <v>0</v>
      </c>
      <c r="R1413" s="24">
        <f>0</f>
        <v>0</v>
      </c>
      <c r="S1413" s="24">
        <f>0</f>
        <v>0</v>
      </c>
      <c r="T1413" s="24">
        <f>0</f>
        <v>0</v>
      </c>
      <c r="U1413" s="24">
        <f>0</f>
        <v>0</v>
      </c>
      <c r="V1413" s="24">
        <f>0</f>
        <v>0</v>
      </c>
      <c r="W1413" s="24">
        <f>0</f>
        <v>0</v>
      </c>
      <c r="X1413" s="24">
        <f>0</f>
        <v>0</v>
      </c>
      <c r="Y1413" s="24">
        <f>0</f>
        <v>0</v>
      </c>
      <c r="Z1413" s="24">
        <f>0</f>
        <v>0</v>
      </c>
      <c r="AA1413" s="24">
        <f>0</f>
        <v>0</v>
      </c>
      <c r="AB1413" s="24">
        <f>0</f>
        <v>0</v>
      </c>
      <c r="AC1413" s="24">
        <f>0</f>
        <v>0</v>
      </c>
      <c r="AD1413" s="24">
        <f>0</f>
        <v>0</v>
      </c>
      <c r="AE1413" s="24">
        <f>0</f>
        <v>0</v>
      </c>
      <c r="AF1413" s="24">
        <v>0</v>
      </c>
      <c r="AG1413" s="24">
        <f>0</f>
        <v>0</v>
      </c>
      <c r="AH1413" s="24">
        <f>0</f>
        <v>0</v>
      </c>
      <c r="AI1413" s="22" t="str">
        <f>IF(H1413=I1413+L1413+M1413+N1413+O1413+P1413+Q1413+R1413+S1413+T1413+U1413+V1413+W1413+X1413+Y1413+Z1413+AA1413+AB1413+AC1413+AD1413+AE1413+AF1413+AG1413,"проверка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14" spans="1:35" s="16" customFormat="1" ht="35.25" customHeight="1" x14ac:dyDescent="0.25">
      <c r="A1414" s="3" t="s">
        <v>1408</v>
      </c>
      <c r="B1414" s="22" t="s">
        <v>684</v>
      </c>
      <c r="C1414" s="23" t="s">
        <v>644</v>
      </c>
      <c r="D1414" s="22" t="s">
        <v>148</v>
      </c>
      <c r="E1414" s="3" t="str">
        <f>VLOOKUP(D1414,'[41]Коды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14" s="22" t="s">
        <v>11</v>
      </c>
      <c r="G1414" s="3" t="s">
        <v>722</v>
      </c>
      <c r="H1414" s="24">
        <v>0</v>
      </c>
      <c r="I1414" s="24">
        <v>0</v>
      </c>
      <c r="J1414" s="24">
        <v>0</v>
      </c>
      <c r="K1414" s="24">
        <v>0</v>
      </c>
      <c r="L1414" s="24">
        <v>0</v>
      </c>
      <c r="M1414" s="24">
        <v>0</v>
      </c>
      <c r="N1414" s="24">
        <v>0</v>
      </c>
      <c r="O1414" s="24">
        <v>0</v>
      </c>
      <c r="P1414" s="24">
        <v>0</v>
      </c>
      <c r="Q1414" s="24">
        <v>0</v>
      </c>
      <c r="R1414" s="24">
        <v>0</v>
      </c>
      <c r="S1414" s="24">
        <v>0</v>
      </c>
      <c r="T1414" s="24">
        <v>0</v>
      </c>
      <c r="U1414" s="24">
        <v>0</v>
      </c>
      <c r="V1414" s="24">
        <v>0</v>
      </c>
      <c r="W1414" s="24">
        <v>0</v>
      </c>
      <c r="X1414" s="24">
        <v>0</v>
      </c>
      <c r="Y1414" s="24">
        <v>0</v>
      </c>
      <c r="Z1414" s="24">
        <v>0</v>
      </c>
      <c r="AA1414" s="24">
        <v>0</v>
      </c>
      <c r="AB1414" s="24">
        <v>0</v>
      </c>
      <c r="AC1414" s="24">
        <v>0</v>
      </c>
      <c r="AD1414" s="24">
        <v>0</v>
      </c>
      <c r="AE1414" s="24">
        <v>0</v>
      </c>
      <c r="AF1414" s="24">
        <v>0</v>
      </c>
      <c r="AG1414" s="24">
        <v>0</v>
      </c>
      <c r="AH1414" s="24">
        <v>0</v>
      </c>
      <c r="AI1414" s="22" t="str">
        <f t="shared" ref="AI1414:AI1447" si="99">IF(H1414=I1414+L1414+M1414+N1414+O1414+P1414+Q1414+R1414+S1414+T1414+U1414+V1414+W1414+X1414+Y1414+Z1414+AA1414+AB1414+AC1414+AD1414+AE1414+AF1414+AG1414,"проверка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15" spans="1:35" s="16" customFormat="1" ht="35.25" customHeight="1" x14ac:dyDescent="0.25">
      <c r="A1415" s="3" t="s">
        <v>1408</v>
      </c>
      <c r="B1415" s="22" t="s">
        <v>684</v>
      </c>
      <c r="C1415" s="23" t="s">
        <v>644</v>
      </c>
      <c r="D1415" s="22" t="s">
        <v>148</v>
      </c>
      <c r="E1415" s="3" t="str">
        <f>VLOOKUP(D1415,'[41]Коды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15" s="22" t="s">
        <v>12</v>
      </c>
      <c r="G1415" s="3" t="s">
        <v>723</v>
      </c>
      <c r="H1415" s="24">
        <v>0</v>
      </c>
      <c r="I1415" s="24">
        <v>0</v>
      </c>
      <c r="J1415" s="24">
        <v>0</v>
      </c>
      <c r="K1415" s="24">
        <v>0</v>
      </c>
      <c r="L1415" s="24">
        <v>0</v>
      </c>
      <c r="M1415" s="24">
        <v>0</v>
      </c>
      <c r="N1415" s="24">
        <v>0</v>
      </c>
      <c r="O1415" s="24">
        <v>0</v>
      </c>
      <c r="P1415" s="24">
        <v>0</v>
      </c>
      <c r="Q1415" s="24">
        <v>0</v>
      </c>
      <c r="R1415" s="24">
        <v>0</v>
      </c>
      <c r="S1415" s="24">
        <v>0</v>
      </c>
      <c r="T1415" s="24">
        <v>0</v>
      </c>
      <c r="U1415" s="24">
        <v>0</v>
      </c>
      <c r="V1415" s="24">
        <v>0</v>
      </c>
      <c r="W1415" s="24">
        <v>0</v>
      </c>
      <c r="X1415" s="24">
        <v>0</v>
      </c>
      <c r="Y1415" s="24">
        <v>0</v>
      </c>
      <c r="Z1415" s="24">
        <v>0</v>
      </c>
      <c r="AA1415" s="24">
        <v>0</v>
      </c>
      <c r="AB1415" s="24">
        <v>0</v>
      </c>
      <c r="AC1415" s="24">
        <v>0</v>
      </c>
      <c r="AD1415" s="24">
        <v>0</v>
      </c>
      <c r="AE1415" s="24">
        <v>0</v>
      </c>
      <c r="AF1415" s="24">
        <v>0</v>
      </c>
      <c r="AG1415" s="24">
        <v>0</v>
      </c>
      <c r="AH1415" s="24">
        <v>0</v>
      </c>
      <c r="AI1415" s="22" t="str">
        <f t="shared" si="99"/>
        <v>проверка пройдена</v>
      </c>
    </row>
    <row r="1416" spans="1:35" s="16" customFormat="1" ht="35.25" customHeight="1" x14ac:dyDescent="0.25">
      <c r="A1416" s="3" t="s">
        <v>1408</v>
      </c>
      <c r="B1416" s="22" t="s">
        <v>684</v>
      </c>
      <c r="C1416" s="23" t="s">
        <v>644</v>
      </c>
      <c r="D1416" s="22" t="s">
        <v>148</v>
      </c>
      <c r="E1416" s="3" t="str">
        <f>VLOOKUP(D1416,'[41]Коды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16" s="22" t="s">
        <v>13</v>
      </c>
      <c r="G1416" s="3" t="s">
        <v>15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  <c r="V1416" s="24">
        <v>0</v>
      </c>
      <c r="W1416" s="24">
        <v>0</v>
      </c>
      <c r="X1416" s="24">
        <v>0</v>
      </c>
      <c r="Y1416" s="24">
        <v>0</v>
      </c>
      <c r="Z1416" s="24">
        <v>0</v>
      </c>
      <c r="AA1416" s="24">
        <v>0</v>
      </c>
      <c r="AB1416" s="24">
        <v>0</v>
      </c>
      <c r="AC1416" s="24">
        <v>0</v>
      </c>
      <c r="AD1416" s="24">
        <v>0</v>
      </c>
      <c r="AE1416" s="24">
        <v>0</v>
      </c>
      <c r="AF1416" s="24">
        <v>0</v>
      </c>
      <c r="AG1416" s="24">
        <v>0</v>
      </c>
      <c r="AH1416" s="24">
        <v>0</v>
      </c>
      <c r="AI1416" s="22" t="str">
        <f t="shared" si="99"/>
        <v>проверка пройдена</v>
      </c>
    </row>
    <row r="1417" spans="1:35" s="16" customFormat="1" ht="35.25" customHeight="1" x14ac:dyDescent="0.25">
      <c r="A1417" s="3" t="s">
        <v>1408</v>
      </c>
      <c r="B1417" s="22" t="s">
        <v>684</v>
      </c>
      <c r="C1417" s="23" t="s">
        <v>644</v>
      </c>
      <c r="D1417" s="22" t="s">
        <v>148</v>
      </c>
      <c r="E1417" s="3" t="str">
        <f>VLOOKUP(D1417,'[41]Коды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17" s="22" t="s">
        <v>14</v>
      </c>
      <c r="G1417" s="3" t="s">
        <v>18</v>
      </c>
      <c r="H1417" s="24">
        <v>0</v>
      </c>
      <c r="I1417" s="25">
        <f>0</f>
        <v>0</v>
      </c>
      <c r="J1417" s="24">
        <f>0</f>
        <v>0</v>
      </c>
      <c r="K1417" s="24">
        <f>0</f>
        <v>0</v>
      </c>
      <c r="L1417" s="24">
        <f>0</f>
        <v>0</v>
      </c>
      <c r="M1417" s="24">
        <f>0</f>
        <v>0</v>
      </c>
      <c r="N1417" s="24">
        <f>0</f>
        <v>0</v>
      </c>
      <c r="O1417" s="24">
        <f>0</f>
        <v>0</v>
      </c>
      <c r="P1417" s="24">
        <f>0</f>
        <v>0</v>
      </c>
      <c r="Q1417" s="24">
        <f>0</f>
        <v>0</v>
      </c>
      <c r="R1417" s="24">
        <f>0</f>
        <v>0</v>
      </c>
      <c r="S1417" s="24">
        <f>0</f>
        <v>0</v>
      </c>
      <c r="T1417" s="24">
        <f>0</f>
        <v>0</v>
      </c>
      <c r="U1417" s="24">
        <f>0</f>
        <v>0</v>
      </c>
      <c r="V1417" s="24">
        <f>0</f>
        <v>0</v>
      </c>
      <c r="W1417" s="24">
        <f>0</f>
        <v>0</v>
      </c>
      <c r="X1417" s="24">
        <f>0</f>
        <v>0</v>
      </c>
      <c r="Y1417" s="24">
        <f>0</f>
        <v>0</v>
      </c>
      <c r="Z1417" s="24">
        <f>0</f>
        <v>0</v>
      </c>
      <c r="AA1417" s="24">
        <f>0</f>
        <v>0</v>
      </c>
      <c r="AB1417" s="24">
        <f>0</f>
        <v>0</v>
      </c>
      <c r="AC1417" s="24">
        <f>0</f>
        <v>0</v>
      </c>
      <c r="AD1417" s="24">
        <f>0</f>
        <v>0</v>
      </c>
      <c r="AE1417" s="24">
        <f>0</f>
        <v>0</v>
      </c>
      <c r="AF1417" s="24">
        <f>0</f>
        <v>0</v>
      </c>
      <c r="AG1417" s="24">
        <f>0</f>
        <v>0</v>
      </c>
      <c r="AH1417" s="24">
        <f>0</f>
        <v>0</v>
      </c>
      <c r="AI1417" s="22" t="str">
        <f t="shared" si="99"/>
        <v>проверка пройдена</v>
      </c>
    </row>
    <row r="1418" spans="1:35" s="16" customFormat="1" ht="35.25" customHeight="1" x14ac:dyDescent="0.25">
      <c r="A1418" s="3" t="s">
        <v>1408</v>
      </c>
      <c r="B1418" s="22" t="s">
        <v>684</v>
      </c>
      <c r="C1418" s="23" t="s">
        <v>644</v>
      </c>
      <c r="D1418" s="22" t="s">
        <v>1400</v>
      </c>
      <c r="E1418" s="3" t="s">
        <v>1021</v>
      </c>
      <c r="F1418" s="22" t="s">
        <v>10</v>
      </c>
      <c r="G1418" s="3" t="s">
        <v>721</v>
      </c>
      <c r="H1418" s="24">
        <v>33</v>
      </c>
      <c r="I1418" s="25">
        <v>17</v>
      </c>
      <c r="J1418" s="24">
        <f>0</f>
        <v>0</v>
      </c>
      <c r="K1418" s="24">
        <f>0</f>
        <v>0</v>
      </c>
      <c r="L1418" s="24">
        <f>0</f>
        <v>0</v>
      </c>
      <c r="M1418" s="24">
        <f>0</f>
        <v>0</v>
      </c>
      <c r="N1418" s="24">
        <v>10</v>
      </c>
      <c r="O1418" s="24">
        <v>6</v>
      </c>
      <c r="P1418" s="24">
        <f>0</f>
        <v>0</v>
      </c>
      <c r="Q1418" s="24">
        <f>0</f>
        <v>0</v>
      </c>
      <c r="R1418" s="24">
        <f>0</f>
        <v>0</v>
      </c>
      <c r="S1418" s="24">
        <f>0</f>
        <v>0</v>
      </c>
      <c r="T1418" s="24">
        <f>0</f>
        <v>0</v>
      </c>
      <c r="U1418" s="24">
        <f>0</f>
        <v>0</v>
      </c>
      <c r="V1418" s="24">
        <f>0</f>
        <v>0</v>
      </c>
      <c r="W1418" s="24">
        <f>0</f>
        <v>0</v>
      </c>
      <c r="X1418" s="24">
        <f>0</f>
        <v>0</v>
      </c>
      <c r="Y1418" s="24">
        <f>0</f>
        <v>0</v>
      </c>
      <c r="Z1418" s="24">
        <f>0</f>
        <v>0</v>
      </c>
      <c r="AA1418" s="24">
        <f>0</f>
        <v>0</v>
      </c>
      <c r="AB1418" s="24">
        <f>0</f>
        <v>0</v>
      </c>
      <c r="AC1418" s="24">
        <f>0</f>
        <v>0</v>
      </c>
      <c r="AD1418" s="24">
        <f>0</f>
        <v>0</v>
      </c>
      <c r="AE1418" s="24">
        <f>0</f>
        <v>0</v>
      </c>
      <c r="AF1418" s="24">
        <v>0</v>
      </c>
      <c r="AG1418" s="24">
        <f>0</f>
        <v>0</v>
      </c>
      <c r="AH1418" s="24">
        <f>0</f>
        <v>0</v>
      </c>
      <c r="AI1418" s="22" t="str">
        <f>IF(H1418=I1418+L1418+M1418+N1418+O1418+P1418+Q1418+R1418+S1418+T1418+U1418+V1418+W1418+X1418+Y1418+Z1418+AA1418+AB1418+AC1418+AD1418+AE1418+AF1418+AG1418,"проверка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19" spans="1:35" s="16" customFormat="1" ht="35.25" customHeight="1" x14ac:dyDescent="0.25">
      <c r="A1419" s="3" t="s">
        <v>1408</v>
      </c>
      <c r="B1419" s="22" t="s">
        <v>684</v>
      </c>
      <c r="C1419" s="23" t="s">
        <v>644</v>
      </c>
      <c r="D1419" s="22" t="s">
        <v>1400</v>
      </c>
      <c r="E1419" s="3" t="s">
        <v>1021</v>
      </c>
      <c r="F1419" s="22" t="s">
        <v>11</v>
      </c>
      <c r="G1419" s="3" t="s">
        <v>722</v>
      </c>
      <c r="H1419" s="24">
        <v>0</v>
      </c>
      <c r="I1419" s="24">
        <v>0</v>
      </c>
      <c r="J1419" s="24">
        <v>0</v>
      </c>
      <c r="K1419" s="24">
        <v>0</v>
      </c>
      <c r="L1419" s="24">
        <v>0</v>
      </c>
      <c r="M1419" s="24">
        <v>0</v>
      </c>
      <c r="N1419" s="24">
        <v>0</v>
      </c>
      <c r="O1419" s="24">
        <v>0</v>
      </c>
      <c r="P1419" s="24">
        <v>0</v>
      </c>
      <c r="Q1419" s="24">
        <v>0</v>
      </c>
      <c r="R1419" s="24">
        <v>0</v>
      </c>
      <c r="S1419" s="24">
        <v>0</v>
      </c>
      <c r="T1419" s="24">
        <v>0</v>
      </c>
      <c r="U1419" s="24">
        <v>0</v>
      </c>
      <c r="V1419" s="24">
        <v>0</v>
      </c>
      <c r="W1419" s="24">
        <v>0</v>
      </c>
      <c r="X1419" s="24">
        <v>0</v>
      </c>
      <c r="Y1419" s="24">
        <v>0</v>
      </c>
      <c r="Z1419" s="24">
        <v>0</v>
      </c>
      <c r="AA1419" s="24">
        <v>0</v>
      </c>
      <c r="AB1419" s="24">
        <v>0</v>
      </c>
      <c r="AC1419" s="24">
        <v>0</v>
      </c>
      <c r="AD1419" s="24">
        <v>0</v>
      </c>
      <c r="AE1419" s="24">
        <v>0</v>
      </c>
      <c r="AF1419" s="24">
        <v>0</v>
      </c>
      <c r="AG1419" s="24">
        <v>0</v>
      </c>
      <c r="AH1419" s="24">
        <v>0</v>
      </c>
      <c r="AI1419" s="22" t="str">
        <f t="shared" si="99"/>
        <v>проверка пройдена</v>
      </c>
    </row>
    <row r="1420" spans="1:35" s="16" customFormat="1" ht="35.25" customHeight="1" x14ac:dyDescent="0.25">
      <c r="A1420" s="3" t="s">
        <v>1408</v>
      </c>
      <c r="B1420" s="22" t="s">
        <v>684</v>
      </c>
      <c r="C1420" s="23" t="s">
        <v>644</v>
      </c>
      <c r="D1420" s="22" t="s">
        <v>1400</v>
      </c>
      <c r="E1420" s="3" t="s">
        <v>1021</v>
      </c>
      <c r="F1420" s="22" t="s">
        <v>12</v>
      </c>
      <c r="G1420" s="3" t="s">
        <v>723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  <c r="V1420" s="24">
        <v>0</v>
      </c>
      <c r="W1420" s="24">
        <v>0</v>
      </c>
      <c r="X1420" s="24">
        <v>0</v>
      </c>
      <c r="Y1420" s="24">
        <v>0</v>
      </c>
      <c r="Z1420" s="24">
        <v>0</v>
      </c>
      <c r="AA1420" s="24">
        <v>0</v>
      </c>
      <c r="AB1420" s="24">
        <v>0</v>
      </c>
      <c r="AC1420" s="24">
        <v>0</v>
      </c>
      <c r="AD1420" s="24">
        <v>0</v>
      </c>
      <c r="AE1420" s="24">
        <v>0</v>
      </c>
      <c r="AF1420" s="24">
        <v>0</v>
      </c>
      <c r="AG1420" s="24">
        <v>0</v>
      </c>
      <c r="AH1420" s="24">
        <v>0</v>
      </c>
      <c r="AI1420" s="22" t="str">
        <f t="shared" si="99"/>
        <v>проверка пройдена</v>
      </c>
    </row>
    <row r="1421" spans="1:35" s="16" customFormat="1" ht="35.25" customHeight="1" x14ac:dyDescent="0.25">
      <c r="A1421" s="3" t="s">
        <v>1408</v>
      </c>
      <c r="B1421" s="22" t="s">
        <v>684</v>
      </c>
      <c r="C1421" s="23" t="s">
        <v>644</v>
      </c>
      <c r="D1421" s="22" t="s">
        <v>1400</v>
      </c>
      <c r="E1421" s="3" t="s">
        <v>1021</v>
      </c>
      <c r="F1421" s="22" t="s">
        <v>13</v>
      </c>
      <c r="G1421" s="3" t="s">
        <v>15</v>
      </c>
      <c r="H1421" s="24">
        <v>0</v>
      </c>
      <c r="I1421" s="24">
        <v>0</v>
      </c>
      <c r="J1421" s="24">
        <v>0</v>
      </c>
      <c r="K1421" s="24">
        <v>0</v>
      </c>
      <c r="L1421" s="24">
        <v>0</v>
      </c>
      <c r="M1421" s="24">
        <v>0</v>
      </c>
      <c r="N1421" s="24">
        <v>0</v>
      </c>
      <c r="O1421" s="24">
        <v>0</v>
      </c>
      <c r="P1421" s="24">
        <v>0</v>
      </c>
      <c r="Q1421" s="24">
        <v>0</v>
      </c>
      <c r="R1421" s="24">
        <v>0</v>
      </c>
      <c r="S1421" s="24">
        <v>0</v>
      </c>
      <c r="T1421" s="24">
        <v>0</v>
      </c>
      <c r="U1421" s="24">
        <v>0</v>
      </c>
      <c r="V1421" s="24">
        <v>0</v>
      </c>
      <c r="W1421" s="24">
        <v>0</v>
      </c>
      <c r="X1421" s="24">
        <v>0</v>
      </c>
      <c r="Y1421" s="24">
        <v>0</v>
      </c>
      <c r="Z1421" s="24">
        <v>0</v>
      </c>
      <c r="AA1421" s="24">
        <v>0</v>
      </c>
      <c r="AB1421" s="24">
        <v>0</v>
      </c>
      <c r="AC1421" s="24">
        <v>0</v>
      </c>
      <c r="AD1421" s="24">
        <v>0</v>
      </c>
      <c r="AE1421" s="24">
        <v>0</v>
      </c>
      <c r="AF1421" s="24">
        <v>0</v>
      </c>
      <c r="AG1421" s="24">
        <v>0</v>
      </c>
      <c r="AH1421" s="24">
        <v>0</v>
      </c>
      <c r="AI1421" s="22" t="str">
        <f t="shared" si="99"/>
        <v>проверка пройдена</v>
      </c>
    </row>
    <row r="1422" spans="1:35" s="16" customFormat="1" ht="35.25" customHeight="1" x14ac:dyDescent="0.25">
      <c r="A1422" s="3" t="s">
        <v>1408</v>
      </c>
      <c r="B1422" s="22" t="s">
        <v>684</v>
      </c>
      <c r="C1422" s="23" t="s">
        <v>644</v>
      </c>
      <c r="D1422" s="22" t="s">
        <v>1400</v>
      </c>
      <c r="E1422" s="3" t="s">
        <v>1021</v>
      </c>
      <c r="F1422" s="22" t="s">
        <v>14</v>
      </c>
      <c r="G1422" s="3" t="s">
        <v>18</v>
      </c>
      <c r="H1422" s="24">
        <v>0</v>
      </c>
      <c r="I1422" s="25">
        <f>0</f>
        <v>0</v>
      </c>
      <c r="J1422" s="24">
        <f>0</f>
        <v>0</v>
      </c>
      <c r="K1422" s="24">
        <f>0</f>
        <v>0</v>
      </c>
      <c r="L1422" s="24">
        <f>0</f>
        <v>0</v>
      </c>
      <c r="M1422" s="24">
        <f>0</f>
        <v>0</v>
      </c>
      <c r="N1422" s="24">
        <f>0</f>
        <v>0</v>
      </c>
      <c r="O1422" s="24">
        <f>0</f>
        <v>0</v>
      </c>
      <c r="P1422" s="24">
        <f>0</f>
        <v>0</v>
      </c>
      <c r="Q1422" s="24">
        <f>0</f>
        <v>0</v>
      </c>
      <c r="R1422" s="24">
        <f>0</f>
        <v>0</v>
      </c>
      <c r="S1422" s="24">
        <f>0</f>
        <v>0</v>
      </c>
      <c r="T1422" s="24">
        <f>0</f>
        <v>0</v>
      </c>
      <c r="U1422" s="24">
        <f>0</f>
        <v>0</v>
      </c>
      <c r="V1422" s="24">
        <f>0</f>
        <v>0</v>
      </c>
      <c r="W1422" s="24">
        <f>0</f>
        <v>0</v>
      </c>
      <c r="X1422" s="24">
        <f>0</f>
        <v>0</v>
      </c>
      <c r="Y1422" s="24">
        <f>0</f>
        <v>0</v>
      </c>
      <c r="Z1422" s="24">
        <f>0</f>
        <v>0</v>
      </c>
      <c r="AA1422" s="24">
        <f>0</f>
        <v>0</v>
      </c>
      <c r="AB1422" s="24">
        <f>0</f>
        <v>0</v>
      </c>
      <c r="AC1422" s="24">
        <f>0</f>
        <v>0</v>
      </c>
      <c r="AD1422" s="24">
        <f>0</f>
        <v>0</v>
      </c>
      <c r="AE1422" s="24">
        <f>0</f>
        <v>0</v>
      </c>
      <c r="AF1422" s="24">
        <f>0</f>
        <v>0</v>
      </c>
      <c r="AG1422" s="24">
        <f>0</f>
        <v>0</v>
      </c>
      <c r="AH1422" s="24">
        <f>0</f>
        <v>0</v>
      </c>
      <c r="AI1422" s="22" t="str">
        <f t="shared" si="99"/>
        <v>проверка пройдена</v>
      </c>
    </row>
    <row r="1423" spans="1:35" s="16" customFormat="1" ht="35.25" customHeight="1" x14ac:dyDescent="0.25">
      <c r="A1423" s="3" t="s">
        <v>1408</v>
      </c>
      <c r="B1423" s="22" t="s">
        <v>684</v>
      </c>
      <c r="C1423" s="23" t="s">
        <v>644</v>
      </c>
      <c r="D1423" s="22" t="s">
        <v>99</v>
      </c>
      <c r="E1423" s="3" t="str">
        <f>VLOOKUP(D1423,'[41]Коды программ'!$A$2:$B$578,2,FALSE)</f>
        <v>Сети связи и системы коммутации</v>
      </c>
      <c r="F1423" s="22" t="s">
        <v>10</v>
      </c>
      <c r="G1423" s="3" t="s">
        <v>721</v>
      </c>
      <c r="H1423" s="24">
        <v>19</v>
      </c>
      <c r="I1423" s="25">
        <f>0</f>
        <v>0</v>
      </c>
      <c r="J1423" s="24">
        <f>0</f>
        <v>0</v>
      </c>
      <c r="K1423" s="24">
        <f>0</f>
        <v>0</v>
      </c>
      <c r="L1423" s="24">
        <f>0</f>
        <v>0</v>
      </c>
      <c r="M1423" s="24">
        <f>0</f>
        <v>0</v>
      </c>
      <c r="N1423" s="24">
        <v>6</v>
      </c>
      <c r="O1423" s="24">
        <v>13</v>
      </c>
      <c r="P1423" s="24">
        <f>0</f>
        <v>0</v>
      </c>
      <c r="Q1423" s="24">
        <f>0</f>
        <v>0</v>
      </c>
      <c r="R1423" s="24">
        <f>0</f>
        <v>0</v>
      </c>
      <c r="S1423" s="24">
        <f>0</f>
        <v>0</v>
      </c>
      <c r="T1423" s="24">
        <f>0</f>
        <v>0</v>
      </c>
      <c r="U1423" s="24">
        <f>0</f>
        <v>0</v>
      </c>
      <c r="V1423" s="24">
        <f>0</f>
        <v>0</v>
      </c>
      <c r="W1423" s="24">
        <f>0</f>
        <v>0</v>
      </c>
      <c r="X1423" s="24">
        <f>0</f>
        <v>0</v>
      </c>
      <c r="Y1423" s="24">
        <f>0</f>
        <v>0</v>
      </c>
      <c r="Z1423" s="24">
        <f>0</f>
        <v>0</v>
      </c>
      <c r="AA1423" s="24">
        <f>0</f>
        <v>0</v>
      </c>
      <c r="AB1423" s="24">
        <f>0</f>
        <v>0</v>
      </c>
      <c r="AC1423" s="24">
        <f>0</f>
        <v>0</v>
      </c>
      <c r="AD1423" s="24">
        <f>0</f>
        <v>0</v>
      </c>
      <c r="AE1423" s="24">
        <f>0</f>
        <v>0</v>
      </c>
      <c r="AF1423" s="24">
        <f>0</f>
        <v>0</v>
      </c>
      <c r="AG1423" s="24">
        <f>0</f>
        <v>0</v>
      </c>
      <c r="AH1423" s="24">
        <f>0</f>
        <v>0</v>
      </c>
      <c r="AI1423" s="22" t="str">
        <f>IF(H1423=I1423+L1423+M1423+N1423+O1423+P1423+Q1423+R1423+S1423+T1423+U1423+V1423+W1423+X1423+Y1423+Z1423+AA1423+AB1423+AC1423+AD1423+AE1423+AF1423+AG1423,"проверка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24" spans="1:35" s="16" customFormat="1" ht="35.25" customHeight="1" x14ac:dyDescent="0.25">
      <c r="A1424" s="3" t="s">
        <v>1408</v>
      </c>
      <c r="B1424" s="22" t="s">
        <v>684</v>
      </c>
      <c r="C1424" s="23" t="s">
        <v>644</v>
      </c>
      <c r="D1424" s="22" t="s">
        <v>99</v>
      </c>
      <c r="E1424" s="3" t="str">
        <f>VLOOKUP(D1424,'[41]Коды программ'!$A$2:$B$578,2,FALSE)</f>
        <v>Сети связи и системы коммутации</v>
      </c>
      <c r="F1424" s="22" t="s">
        <v>11</v>
      </c>
      <c r="G1424" s="3" t="s">
        <v>722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  <c r="V1424" s="24">
        <v>0</v>
      </c>
      <c r="W1424" s="24">
        <v>0</v>
      </c>
      <c r="X1424" s="24">
        <v>0</v>
      </c>
      <c r="Y1424" s="24">
        <v>0</v>
      </c>
      <c r="Z1424" s="24">
        <v>0</v>
      </c>
      <c r="AA1424" s="24">
        <v>0</v>
      </c>
      <c r="AB1424" s="24">
        <v>0</v>
      </c>
      <c r="AC1424" s="24">
        <v>0</v>
      </c>
      <c r="AD1424" s="24">
        <v>0</v>
      </c>
      <c r="AE1424" s="24">
        <v>0</v>
      </c>
      <c r="AF1424" s="24">
        <v>0</v>
      </c>
      <c r="AG1424" s="24">
        <v>0</v>
      </c>
      <c r="AH1424" s="24">
        <v>0</v>
      </c>
      <c r="AI1424" s="22" t="str">
        <f t="shared" si="99"/>
        <v>проверка пройдена</v>
      </c>
    </row>
    <row r="1425" spans="1:35" s="16" customFormat="1" ht="35.25" customHeight="1" x14ac:dyDescent="0.25">
      <c r="A1425" s="3" t="s">
        <v>1408</v>
      </c>
      <c r="B1425" s="22" t="s">
        <v>684</v>
      </c>
      <c r="C1425" s="23" t="s">
        <v>644</v>
      </c>
      <c r="D1425" s="22" t="s">
        <v>99</v>
      </c>
      <c r="E1425" s="3" t="str">
        <f>VLOOKUP(D1425,'[41]Коды программ'!$A$2:$B$578,2,FALSE)</f>
        <v>Сети связи и системы коммутации</v>
      </c>
      <c r="F1425" s="22" t="s">
        <v>12</v>
      </c>
      <c r="G1425" s="3" t="s">
        <v>723</v>
      </c>
      <c r="H1425" s="24">
        <v>0</v>
      </c>
      <c r="I1425" s="24">
        <v>0</v>
      </c>
      <c r="J1425" s="24">
        <v>0</v>
      </c>
      <c r="K1425" s="24">
        <v>0</v>
      </c>
      <c r="L1425" s="24">
        <v>0</v>
      </c>
      <c r="M1425" s="24">
        <v>0</v>
      </c>
      <c r="N1425" s="24">
        <v>0</v>
      </c>
      <c r="O1425" s="24">
        <v>0</v>
      </c>
      <c r="P1425" s="24">
        <v>0</v>
      </c>
      <c r="Q1425" s="24">
        <v>0</v>
      </c>
      <c r="R1425" s="24">
        <v>0</v>
      </c>
      <c r="S1425" s="24">
        <v>0</v>
      </c>
      <c r="T1425" s="24">
        <v>0</v>
      </c>
      <c r="U1425" s="24">
        <v>0</v>
      </c>
      <c r="V1425" s="24">
        <v>0</v>
      </c>
      <c r="W1425" s="24">
        <v>0</v>
      </c>
      <c r="X1425" s="24">
        <v>0</v>
      </c>
      <c r="Y1425" s="24">
        <v>0</v>
      </c>
      <c r="Z1425" s="24">
        <v>0</v>
      </c>
      <c r="AA1425" s="24">
        <v>0</v>
      </c>
      <c r="AB1425" s="24">
        <v>0</v>
      </c>
      <c r="AC1425" s="24">
        <v>0</v>
      </c>
      <c r="AD1425" s="24">
        <v>0</v>
      </c>
      <c r="AE1425" s="24">
        <v>0</v>
      </c>
      <c r="AF1425" s="24">
        <v>0</v>
      </c>
      <c r="AG1425" s="24">
        <v>0</v>
      </c>
      <c r="AH1425" s="24">
        <v>0</v>
      </c>
      <c r="AI1425" s="22" t="str">
        <f t="shared" si="99"/>
        <v>проверка пройдена</v>
      </c>
    </row>
    <row r="1426" spans="1:35" s="16" customFormat="1" ht="35.25" customHeight="1" x14ac:dyDescent="0.25">
      <c r="A1426" s="3" t="s">
        <v>1408</v>
      </c>
      <c r="B1426" s="22" t="s">
        <v>684</v>
      </c>
      <c r="C1426" s="23" t="s">
        <v>644</v>
      </c>
      <c r="D1426" s="22" t="s">
        <v>99</v>
      </c>
      <c r="E1426" s="3" t="str">
        <f>VLOOKUP(D1426,'[41]Коды программ'!$A$2:$B$578,2,FALSE)</f>
        <v>Сети связи и системы коммутации</v>
      </c>
      <c r="F1426" s="22" t="s">
        <v>13</v>
      </c>
      <c r="G1426" s="3" t="s">
        <v>15</v>
      </c>
      <c r="H1426" s="24">
        <v>0</v>
      </c>
      <c r="I1426" s="24">
        <v>0</v>
      </c>
      <c r="J1426" s="24">
        <v>0</v>
      </c>
      <c r="K1426" s="24">
        <v>0</v>
      </c>
      <c r="L1426" s="24">
        <v>0</v>
      </c>
      <c r="M1426" s="24">
        <v>0</v>
      </c>
      <c r="N1426" s="24">
        <v>0</v>
      </c>
      <c r="O1426" s="24">
        <v>0</v>
      </c>
      <c r="P1426" s="24">
        <v>0</v>
      </c>
      <c r="Q1426" s="24">
        <v>0</v>
      </c>
      <c r="R1426" s="24">
        <v>0</v>
      </c>
      <c r="S1426" s="24">
        <v>0</v>
      </c>
      <c r="T1426" s="24">
        <v>0</v>
      </c>
      <c r="U1426" s="24">
        <v>0</v>
      </c>
      <c r="V1426" s="24">
        <v>0</v>
      </c>
      <c r="W1426" s="24">
        <v>0</v>
      </c>
      <c r="X1426" s="24">
        <v>0</v>
      </c>
      <c r="Y1426" s="24">
        <v>0</v>
      </c>
      <c r="Z1426" s="24">
        <v>0</v>
      </c>
      <c r="AA1426" s="24">
        <v>0</v>
      </c>
      <c r="AB1426" s="24">
        <v>0</v>
      </c>
      <c r="AC1426" s="24">
        <v>0</v>
      </c>
      <c r="AD1426" s="24">
        <v>0</v>
      </c>
      <c r="AE1426" s="24">
        <v>0</v>
      </c>
      <c r="AF1426" s="24">
        <v>0</v>
      </c>
      <c r="AG1426" s="24">
        <v>0</v>
      </c>
      <c r="AH1426" s="24">
        <v>0</v>
      </c>
      <c r="AI1426" s="22" t="str">
        <f t="shared" si="99"/>
        <v>проверка пройдена</v>
      </c>
    </row>
    <row r="1427" spans="1:35" s="16" customFormat="1" ht="35.25" customHeight="1" x14ac:dyDescent="0.25">
      <c r="A1427" s="3" t="s">
        <v>1408</v>
      </c>
      <c r="B1427" s="22" t="s">
        <v>684</v>
      </c>
      <c r="C1427" s="23" t="s">
        <v>644</v>
      </c>
      <c r="D1427" s="22" t="s">
        <v>99</v>
      </c>
      <c r="E1427" s="3" t="str">
        <f>VLOOKUP(D1427,'[41]Коды программ'!$A$2:$B$578,2,FALSE)</f>
        <v>Сети связи и системы коммутации</v>
      </c>
      <c r="F1427" s="22" t="s">
        <v>14</v>
      </c>
      <c r="G1427" s="3" t="s">
        <v>18</v>
      </c>
      <c r="H1427" s="24">
        <v>0</v>
      </c>
      <c r="I1427" s="25">
        <f>0</f>
        <v>0</v>
      </c>
      <c r="J1427" s="24">
        <f>0</f>
        <v>0</v>
      </c>
      <c r="K1427" s="24">
        <f>0</f>
        <v>0</v>
      </c>
      <c r="L1427" s="24">
        <f>0</f>
        <v>0</v>
      </c>
      <c r="M1427" s="24">
        <f>0</f>
        <v>0</v>
      </c>
      <c r="N1427" s="24">
        <f>0</f>
        <v>0</v>
      </c>
      <c r="O1427" s="24">
        <f>0</f>
        <v>0</v>
      </c>
      <c r="P1427" s="24">
        <f>0</f>
        <v>0</v>
      </c>
      <c r="Q1427" s="24">
        <f>0</f>
        <v>0</v>
      </c>
      <c r="R1427" s="24">
        <f>0</f>
        <v>0</v>
      </c>
      <c r="S1427" s="24">
        <f>0</f>
        <v>0</v>
      </c>
      <c r="T1427" s="24">
        <f>0</f>
        <v>0</v>
      </c>
      <c r="U1427" s="24">
        <f>0</f>
        <v>0</v>
      </c>
      <c r="V1427" s="24">
        <f>0</f>
        <v>0</v>
      </c>
      <c r="W1427" s="24">
        <f>0</f>
        <v>0</v>
      </c>
      <c r="X1427" s="24">
        <f>0</f>
        <v>0</v>
      </c>
      <c r="Y1427" s="24">
        <f>0</f>
        <v>0</v>
      </c>
      <c r="Z1427" s="24">
        <f>0</f>
        <v>0</v>
      </c>
      <c r="AA1427" s="24">
        <f>0</f>
        <v>0</v>
      </c>
      <c r="AB1427" s="24">
        <f>0</f>
        <v>0</v>
      </c>
      <c r="AC1427" s="24">
        <f>0</f>
        <v>0</v>
      </c>
      <c r="AD1427" s="24">
        <f>0</f>
        <v>0</v>
      </c>
      <c r="AE1427" s="24">
        <f>0</f>
        <v>0</v>
      </c>
      <c r="AF1427" s="24">
        <f>0</f>
        <v>0</v>
      </c>
      <c r="AG1427" s="24">
        <f>0</f>
        <v>0</v>
      </c>
      <c r="AH1427" s="24">
        <f>0</f>
        <v>0</v>
      </c>
      <c r="AI1427" s="22" t="str">
        <f t="shared" si="99"/>
        <v>проверка пройдена</v>
      </c>
    </row>
    <row r="1428" spans="1:35" s="16" customFormat="1" ht="35.25" customHeight="1" x14ac:dyDescent="0.25">
      <c r="A1428" s="3" t="s">
        <v>1408</v>
      </c>
      <c r="B1428" s="22" t="s">
        <v>684</v>
      </c>
      <c r="C1428" s="23" t="s">
        <v>644</v>
      </c>
      <c r="D1428" s="22" t="s">
        <v>90</v>
      </c>
      <c r="E1428" s="3" t="str">
        <f>VLOOKUP(D1428,'[41]Коды программ'!$A$2:$B$578,2,FALSE)</f>
        <v>Техническое обслуживание и ремонт радиоэлектронной техники (по отраслям)</v>
      </c>
      <c r="F1428" s="22" t="s">
        <v>10</v>
      </c>
      <c r="G1428" s="3" t="s">
        <v>721</v>
      </c>
      <c r="H1428" s="24">
        <v>31</v>
      </c>
      <c r="I1428" s="25">
        <v>9</v>
      </c>
      <c r="J1428" s="24">
        <f>0</f>
        <v>0</v>
      </c>
      <c r="K1428" s="24">
        <f>0</f>
        <v>0</v>
      </c>
      <c r="L1428" s="24">
        <f>0</f>
        <v>0</v>
      </c>
      <c r="M1428" s="24">
        <f>0</f>
        <v>0</v>
      </c>
      <c r="N1428" s="24">
        <v>14</v>
      </c>
      <c r="O1428" s="24">
        <v>8</v>
      </c>
      <c r="P1428" s="24">
        <f>0</f>
        <v>0</v>
      </c>
      <c r="Q1428" s="24">
        <f>0</f>
        <v>0</v>
      </c>
      <c r="R1428" s="24">
        <f>0</f>
        <v>0</v>
      </c>
      <c r="S1428" s="24">
        <f>0</f>
        <v>0</v>
      </c>
      <c r="T1428" s="24">
        <f>0</f>
        <v>0</v>
      </c>
      <c r="U1428" s="24">
        <f>0</f>
        <v>0</v>
      </c>
      <c r="V1428" s="24">
        <f>0</f>
        <v>0</v>
      </c>
      <c r="W1428" s="24">
        <f>0</f>
        <v>0</v>
      </c>
      <c r="X1428" s="24">
        <f>0</f>
        <v>0</v>
      </c>
      <c r="Y1428" s="24">
        <f>0</f>
        <v>0</v>
      </c>
      <c r="Z1428" s="24">
        <f>0</f>
        <v>0</v>
      </c>
      <c r="AA1428" s="24">
        <f>0</f>
        <v>0</v>
      </c>
      <c r="AB1428" s="24">
        <f>0</f>
        <v>0</v>
      </c>
      <c r="AC1428" s="24">
        <f>0</f>
        <v>0</v>
      </c>
      <c r="AD1428" s="24">
        <f>0</f>
        <v>0</v>
      </c>
      <c r="AE1428" s="24">
        <f>0</f>
        <v>0</v>
      </c>
      <c r="AF1428" s="24">
        <f>0</f>
        <v>0</v>
      </c>
      <c r="AG1428" s="24">
        <f>0</f>
        <v>0</v>
      </c>
      <c r="AH1428" s="24">
        <f>0</f>
        <v>0</v>
      </c>
      <c r="AI1428" s="22" t="str">
        <f>IF(H1428=I1428+L1428+M1428+N1428+O1428+P1428+Q1428+R1428+S1428+T1428+U1428+V1428+W1428+X1428+Y1428+Z1428+AA1428+AB1428+AC1428+AD1428+AE1428+AF1428+AG1428,"проверка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29" spans="1:35" s="16" customFormat="1" ht="35.25" customHeight="1" x14ac:dyDescent="0.25">
      <c r="A1429" s="3" t="s">
        <v>1408</v>
      </c>
      <c r="B1429" s="22" t="s">
        <v>684</v>
      </c>
      <c r="C1429" s="23" t="s">
        <v>644</v>
      </c>
      <c r="D1429" s="22" t="s">
        <v>90</v>
      </c>
      <c r="E1429" s="3" t="str">
        <f>VLOOKUP(D1429,'[41]Коды программ'!$A$2:$B$578,2,FALSE)</f>
        <v>Техническое обслуживание и ремонт радиоэлектронной техники (по отраслям)</v>
      </c>
      <c r="F1429" s="22" t="s">
        <v>11</v>
      </c>
      <c r="G1429" s="3" t="s">
        <v>722</v>
      </c>
      <c r="H1429" s="24">
        <v>0</v>
      </c>
      <c r="I1429" s="24">
        <v>0</v>
      </c>
      <c r="J1429" s="24">
        <v>0</v>
      </c>
      <c r="K1429" s="24">
        <v>0</v>
      </c>
      <c r="L1429" s="24">
        <v>0</v>
      </c>
      <c r="M1429" s="24">
        <v>0</v>
      </c>
      <c r="N1429" s="24">
        <v>0</v>
      </c>
      <c r="O1429" s="24">
        <v>0</v>
      </c>
      <c r="P1429" s="24">
        <v>0</v>
      </c>
      <c r="Q1429" s="24">
        <v>0</v>
      </c>
      <c r="R1429" s="24">
        <v>0</v>
      </c>
      <c r="S1429" s="24">
        <v>0</v>
      </c>
      <c r="T1429" s="24">
        <v>0</v>
      </c>
      <c r="U1429" s="24">
        <v>0</v>
      </c>
      <c r="V1429" s="24">
        <v>0</v>
      </c>
      <c r="W1429" s="24">
        <v>0</v>
      </c>
      <c r="X1429" s="24">
        <v>0</v>
      </c>
      <c r="Y1429" s="24">
        <v>0</v>
      </c>
      <c r="Z1429" s="24">
        <v>0</v>
      </c>
      <c r="AA1429" s="24">
        <v>0</v>
      </c>
      <c r="AB1429" s="24">
        <v>0</v>
      </c>
      <c r="AC1429" s="24">
        <v>0</v>
      </c>
      <c r="AD1429" s="24">
        <v>0</v>
      </c>
      <c r="AE1429" s="24">
        <v>0</v>
      </c>
      <c r="AF1429" s="24">
        <v>0</v>
      </c>
      <c r="AG1429" s="24">
        <v>0</v>
      </c>
      <c r="AH1429" s="24">
        <v>0</v>
      </c>
      <c r="AI1429" s="22" t="str">
        <f t="shared" si="99"/>
        <v>проверка пройдена</v>
      </c>
    </row>
    <row r="1430" spans="1:35" s="16" customFormat="1" ht="35.25" customHeight="1" x14ac:dyDescent="0.25">
      <c r="A1430" s="3" t="s">
        <v>1408</v>
      </c>
      <c r="B1430" s="22" t="s">
        <v>684</v>
      </c>
      <c r="C1430" s="23" t="s">
        <v>644</v>
      </c>
      <c r="D1430" s="22" t="s">
        <v>90</v>
      </c>
      <c r="E1430" s="3" t="str">
        <f>VLOOKUP(D1430,'[41]Коды программ'!$A$2:$B$578,2,FALSE)</f>
        <v>Техническое обслуживание и ремонт радиоэлектронной техники (по отраслям)</v>
      </c>
      <c r="F1430" s="22" t="s">
        <v>12</v>
      </c>
      <c r="G1430" s="3" t="s">
        <v>723</v>
      </c>
      <c r="H1430" s="24">
        <v>0</v>
      </c>
      <c r="I1430" s="24">
        <v>0</v>
      </c>
      <c r="J1430" s="24">
        <v>0</v>
      </c>
      <c r="K1430" s="24">
        <v>0</v>
      </c>
      <c r="L1430" s="24">
        <v>0</v>
      </c>
      <c r="M1430" s="24">
        <v>0</v>
      </c>
      <c r="N1430" s="24">
        <v>0</v>
      </c>
      <c r="O1430" s="24">
        <v>0</v>
      </c>
      <c r="P1430" s="24">
        <v>0</v>
      </c>
      <c r="Q1430" s="24">
        <v>0</v>
      </c>
      <c r="R1430" s="24">
        <v>0</v>
      </c>
      <c r="S1430" s="24">
        <v>0</v>
      </c>
      <c r="T1430" s="24">
        <v>0</v>
      </c>
      <c r="U1430" s="24">
        <v>0</v>
      </c>
      <c r="V1430" s="24">
        <v>0</v>
      </c>
      <c r="W1430" s="24">
        <v>0</v>
      </c>
      <c r="X1430" s="24">
        <v>0</v>
      </c>
      <c r="Y1430" s="24">
        <v>0</v>
      </c>
      <c r="Z1430" s="24">
        <v>0</v>
      </c>
      <c r="AA1430" s="24">
        <v>0</v>
      </c>
      <c r="AB1430" s="24">
        <v>0</v>
      </c>
      <c r="AC1430" s="24">
        <v>0</v>
      </c>
      <c r="AD1430" s="24">
        <v>0</v>
      </c>
      <c r="AE1430" s="24">
        <v>0</v>
      </c>
      <c r="AF1430" s="24">
        <v>0</v>
      </c>
      <c r="AG1430" s="24">
        <v>0</v>
      </c>
      <c r="AH1430" s="24">
        <v>0</v>
      </c>
      <c r="AI1430" s="22" t="str">
        <f t="shared" si="99"/>
        <v>проверка пройдена</v>
      </c>
    </row>
    <row r="1431" spans="1:35" s="16" customFormat="1" ht="35.25" customHeight="1" x14ac:dyDescent="0.25">
      <c r="A1431" s="3" t="s">
        <v>1408</v>
      </c>
      <c r="B1431" s="22" t="s">
        <v>684</v>
      </c>
      <c r="C1431" s="23" t="s">
        <v>644</v>
      </c>
      <c r="D1431" s="22" t="s">
        <v>90</v>
      </c>
      <c r="E1431" s="3" t="str">
        <f>VLOOKUP(D1431,'[41]Коды программ'!$A$2:$B$578,2,FALSE)</f>
        <v>Техническое обслуживание и ремонт радиоэлектронной техники (по отраслям)</v>
      </c>
      <c r="F1431" s="22" t="s">
        <v>13</v>
      </c>
      <c r="G1431" s="3" t="s">
        <v>15</v>
      </c>
      <c r="H1431" s="24">
        <v>0</v>
      </c>
      <c r="I1431" s="24">
        <v>0</v>
      </c>
      <c r="J1431" s="24">
        <v>0</v>
      </c>
      <c r="K1431" s="24">
        <v>0</v>
      </c>
      <c r="L1431" s="24">
        <v>0</v>
      </c>
      <c r="M1431" s="24">
        <v>0</v>
      </c>
      <c r="N1431" s="24">
        <v>0</v>
      </c>
      <c r="O1431" s="24">
        <v>0</v>
      </c>
      <c r="P1431" s="24">
        <v>0</v>
      </c>
      <c r="Q1431" s="24">
        <v>0</v>
      </c>
      <c r="R1431" s="24">
        <v>0</v>
      </c>
      <c r="S1431" s="24">
        <v>0</v>
      </c>
      <c r="T1431" s="24">
        <v>0</v>
      </c>
      <c r="U1431" s="24">
        <v>0</v>
      </c>
      <c r="V1431" s="24">
        <v>0</v>
      </c>
      <c r="W1431" s="24">
        <v>0</v>
      </c>
      <c r="X1431" s="24">
        <v>0</v>
      </c>
      <c r="Y1431" s="24">
        <v>0</v>
      </c>
      <c r="Z1431" s="24">
        <v>0</v>
      </c>
      <c r="AA1431" s="24">
        <v>0</v>
      </c>
      <c r="AB1431" s="24">
        <v>0</v>
      </c>
      <c r="AC1431" s="24">
        <v>0</v>
      </c>
      <c r="AD1431" s="24">
        <v>0</v>
      </c>
      <c r="AE1431" s="24">
        <v>0</v>
      </c>
      <c r="AF1431" s="24">
        <v>0</v>
      </c>
      <c r="AG1431" s="24">
        <v>0</v>
      </c>
      <c r="AH1431" s="24">
        <v>0</v>
      </c>
      <c r="AI1431" s="22" t="str">
        <f t="shared" si="99"/>
        <v>проверка пройдена</v>
      </c>
    </row>
    <row r="1432" spans="1:35" s="16" customFormat="1" ht="35.25" customHeight="1" x14ac:dyDescent="0.25">
      <c r="A1432" s="3" t="s">
        <v>1408</v>
      </c>
      <c r="B1432" s="22" t="s">
        <v>684</v>
      </c>
      <c r="C1432" s="23" t="s">
        <v>644</v>
      </c>
      <c r="D1432" s="22" t="s">
        <v>90</v>
      </c>
      <c r="E1432" s="3" t="str">
        <f>VLOOKUP(D1432,'[41]Коды программ'!$A$2:$B$578,2,FALSE)</f>
        <v>Техническое обслуживание и ремонт радиоэлектронной техники (по отраслям)</v>
      </c>
      <c r="F1432" s="22" t="s">
        <v>14</v>
      </c>
      <c r="G1432" s="3" t="s">
        <v>18</v>
      </c>
      <c r="H1432" s="24">
        <v>0</v>
      </c>
      <c r="I1432" s="25">
        <f>0</f>
        <v>0</v>
      </c>
      <c r="J1432" s="24">
        <f>0</f>
        <v>0</v>
      </c>
      <c r="K1432" s="24">
        <f>0</f>
        <v>0</v>
      </c>
      <c r="L1432" s="24">
        <f>0</f>
        <v>0</v>
      </c>
      <c r="M1432" s="24">
        <f>0</f>
        <v>0</v>
      </c>
      <c r="N1432" s="24">
        <f>0</f>
        <v>0</v>
      </c>
      <c r="O1432" s="24">
        <f>0</f>
        <v>0</v>
      </c>
      <c r="P1432" s="24">
        <f>0</f>
        <v>0</v>
      </c>
      <c r="Q1432" s="24">
        <f>0</f>
        <v>0</v>
      </c>
      <c r="R1432" s="24">
        <f>0</f>
        <v>0</v>
      </c>
      <c r="S1432" s="24">
        <f>0</f>
        <v>0</v>
      </c>
      <c r="T1432" s="24">
        <f>0</f>
        <v>0</v>
      </c>
      <c r="U1432" s="24">
        <f>0</f>
        <v>0</v>
      </c>
      <c r="V1432" s="24">
        <f>0</f>
        <v>0</v>
      </c>
      <c r="W1432" s="24">
        <f>0</f>
        <v>0</v>
      </c>
      <c r="X1432" s="24">
        <f>0</f>
        <v>0</v>
      </c>
      <c r="Y1432" s="24">
        <f>0</f>
        <v>0</v>
      </c>
      <c r="Z1432" s="24">
        <f>0</f>
        <v>0</v>
      </c>
      <c r="AA1432" s="24">
        <f>0</f>
        <v>0</v>
      </c>
      <c r="AB1432" s="24">
        <f>0</f>
        <v>0</v>
      </c>
      <c r="AC1432" s="24">
        <f>0</f>
        <v>0</v>
      </c>
      <c r="AD1432" s="24">
        <f>0</f>
        <v>0</v>
      </c>
      <c r="AE1432" s="24">
        <f>0</f>
        <v>0</v>
      </c>
      <c r="AF1432" s="24">
        <f>0</f>
        <v>0</v>
      </c>
      <c r="AG1432" s="24">
        <f>0</f>
        <v>0</v>
      </c>
      <c r="AH1432" s="24">
        <f>0</f>
        <v>0</v>
      </c>
      <c r="AI1432" s="22" t="str">
        <f t="shared" si="99"/>
        <v>проверка пройдена</v>
      </c>
    </row>
    <row r="1433" spans="1:35" s="16" customFormat="1" ht="35.25" customHeight="1" x14ac:dyDescent="0.25">
      <c r="A1433" s="3" t="s">
        <v>1408</v>
      </c>
      <c r="B1433" s="22" t="s">
        <v>684</v>
      </c>
      <c r="C1433" s="23" t="s">
        <v>644</v>
      </c>
      <c r="D1433" s="22" t="s">
        <v>430</v>
      </c>
      <c r="E1433" s="3" t="str">
        <f>VLOOKUP(D1433,'[41]Коды программ'!$A$2:$B$578,2,FALSE)</f>
        <v>Конструирование, моделирование и технология швейных изделии</v>
      </c>
      <c r="F1433" s="22" t="s">
        <v>10</v>
      </c>
      <c r="G1433" s="3" t="s">
        <v>721</v>
      </c>
      <c r="H1433" s="24">
        <v>30</v>
      </c>
      <c r="I1433" s="25">
        <v>8</v>
      </c>
      <c r="J1433" s="24">
        <f>0</f>
        <v>0</v>
      </c>
      <c r="K1433" s="24">
        <f>0</f>
        <v>0</v>
      </c>
      <c r="L1433" s="24">
        <f>0</f>
        <v>0</v>
      </c>
      <c r="M1433" s="24">
        <f>0</f>
        <v>0</v>
      </c>
      <c r="N1433" s="24">
        <v>17</v>
      </c>
      <c r="O1433" s="24">
        <f>0</f>
        <v>0</v>
      </c>
      <c r="P1433" s="24">
        <f>0</f>
        <v>0</v>
      </c>
      <c r="Q1433" s="24">
        <v>5</v>
      </c>
      <c r="R1433" s="24">
        <f>0</f>
        <v>0</v>
      </c>
      <c r="S1433" s="24">
        <f>0</f>
        <v>0</v>
      </c>
      <c r="T1433" s="24">
        <f>0</f>
        <v>0</v>
      </c>
      <c r="U1433" s="24">
        <f>0</f>
        <v>0</v>
      </c>
      <c r="V1433" s="24">
        <f>0</f>
        <v>0</v>
      </c>
      <c r="W1433" s="24">
        <f>0</f>
        <v>0</v>
      </c>
      <c r="X1433" s="24">
        <f>0</f>
        <v>0</v>
      </c>
      <c r="Y1433" s="24">
        <f>0</f>
        <v>0</v>
      </c>
      <c r="Z1433" s="24">
        <f>0</f>
        <v>0</v>
      </c>
      <c r="AA1433" s="24">
        <f>0</f>
        <v>0</v>
      </c>
      <c r="AB1433" s="24">
        <f>0</f>
        <v>0</v>
      </c>
      <c r="AC1433" s="24">
        <f>0</f>
        <v>0</v>
      </c>
      <c r="AD1433" s="24">
        <f>0</f>
        <v>0</v>
      </c>
      <c r="AE1433" s="24">
        <f>0</f>
        <v>0</v>
      </c>
      <c r="AF1433" s="24">
        <f>0</f>
        <v>0</v>
      </c>
      <c r="AG1433" s="24">
        <f>0</f>
        <v>0</v>
      </c>
      <c r="AH1433" s="24">
        <f>0</f>
        <v>0</v>
      </c>
      <c r="AI1433" s="22" t="str">
        <f>IF(H1433=I1433+L1433+M1433+N1433+O1433+P1433+Q1433+R1433+S1433+T1433+U1433+V1433+W1433+X1433+Y1433+Z1433+AA1433+AB1433+AC1433+AD1433+AE1433+AF1433+AG1433,"проверка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34" spans="1:35" s="16" customFormat="1" ht="35.25" customHeight="1" x14ac:dyDescent="0.25">
      <c r="A1434" s="3" t="s">
        <v>1408</v>
      </c>
      <c r="B1434" s="22" t="s">
        <v>684</v>
      </c>
      <c r="C1434" s="23" t="s">
        <v>644</v>
      </c>
      <c r="D1434" s="22" t="s">
        <v>430</v>
      </c>
      <c r="E1434" s="3" t="str">
        <f>VLOOKUP(D1434,'[41]Коды программ'!$A$2:$B$578,2,FALSE)</f>
        <v>Конструирование, моделирование и технология швейных изделии</v>
      </c>
      <c r="F1434" s="22" t="s">
        <v>11</v>
      </c>
      <c r="G1434" s="3" t="s">
        <v>722</v>
      </c>
      <c r="H1434" s="24">
        <v>2</v>
      </c>
      <c r="I1434" s="25">
        <f>0</f>
        <v>0</v>
      </c>
      <c r="J1434" s="24">
        <f>0</f>
        <v>0</v>
      </c>
      <c r="K1434" s="24">
        <f>0</f>
        <v>0</v>
      </c>
      <c r="L1434" s="24">
        <f>0</f>
        <v>0</v>
      </c>
      <c r="M1434" s="24">
        <f>0</f>
        <v>0</v>
      </c>
      <c r="N1434" s="24">
        <v>1</v>
      </c>
      <c r="O1434" s="24">
        <f>0</f>
        <v>0</v>
      </c>
      <c r="P1434" s="24">
        <f>0</f>
        <v>0</v>
      </c>
      <c r="Q1434" s="24">
        <v>1</v>
      </c>
      <c r="R1434" s="24">
        <f>0</f>
        <v>0</v>
      </c>
      <c r="S1434" s="24">
        <f>0</f>
        <v>0</v>
      </c>
      <c r="T1434" s="24">
        <f>0</f>
        <v>0</v>
      </c>
      <c r="U1434" s="24">
        <f>0</f>
        <v>0</v>
      </c>
      <c r="V1434" s="24">
        <f>0</f>
        <v>0</v>
      </c>
      <c r="W1434" s="24">
        <f>0</f>
        <v>0</v>
      </c>
      <c r="X1434" s="24">
        <f>0</f>
        <v>0</v>
      </c>
      <c r="Y1434" s="24">
        <f>0</f>
        <v>0</v>
      </c>
      <c r="Z1434" s="24">
        <f>0</f>
        <v>0</v>
      </c>
      <c r="AA1434" s="24">
        <f>0</f>
        <v>0</v>
      </c>
      <c r="AB1434" s="24">
        <f>0</f>
        <v>0</v>
      </c>
      <c r="AC1434" s="24">
        <f>0</f>
        <v>0</v>
      </c>
      <c r="AD1434" s="24">
        <f>0</f>
        <v>0</v>
      </c>
      <c r="AE1434" s="24">
        <f>0</f>
        <v>0</v>
      </c>
      <c r="AF1434" s="24">
        <f>0</f>
        <v>0</v>
      </c>
      <c r="AG1434" s="24">
        <f>0</f>
        <v>0</v>
      </c>
      <c r="AH1434" s="24">
        <f>0</f>
        <v>0</v>
      </c>
      <c r="AI1434" s="22" t="str">
        <f t="shared" si="99"/>
        <v>проверка пройдена</v>
      </c>
    </row>
    <row r="1435" spans="1:35" s="16" customFormat="1" ht="35.25" customHeight="1" x14ac:dyDescent="0.25">
      <c r="A1435" s="3" t="s">
        <v>1408</v>
      </c>
      <c r="B1435" s="22" t="s">
        <v>684</v>
      </c>
      <c r="C1435" s="23" t="s">
        <v>644</v>
      </c>
      <c r="D1435" s="22" t="s">
        <v>430</v>
      </c>
      <c r="E1435" s="3" t="str">
        <f>VLOOKUP(D1435,'[41]Коды программ'!$A$2:$B$578,2,FALSE)</f>
        <v>Конструирование, моделирование и технология швейных изделии</v>
      </c>
      <c r="F1435" s="22" t="s">
        <v>12</v>
      </c>
      <c r="G1435" s="3" t="s">
        <v>723</v>
      </c>
      <c r="H1435" s="24">
        <v>2</v>
      </c>
      <c r="I1435" s="25">
        <f>0</f>
        <v>0</v>
      </c>
      <c r="J1435" s="24">
        <f>0</f>
        <v>0</v>
      </c>
      <c r="K1435" s="24">
        <f>0</f>
        <v>0</v>
      </c>
      <c r="L1435" s="24">
        <f>0</f>
        <v>0</v>
      </c>
      <c r="M1435" s="24">
        <f>0</f>
        <v>0</v>
      </c>
      <c r="N1435" s="24">
        <v>1</v>
      </c>
      <c r="O1435" s="24">
        <f>0</f>
        <v>0</v>
      </c>
      <c r="P1435" s="24">
        <f>0</f>
        <v>0</v>
      </c>
      <c r="Q1435" s="24">
        <v>1</v>
      </c>
      <c r="R1435" s="24">
        <f>0</f>
        <v>0</v>
      </c>
      <c r="S1435" s="24">
        <f>0</f>
        <v>0</v>
      </c>
      <c r="T1435" s="24">
        <f>0</f>
        <v>0</v>
      </c>
      <c r="U1435" s="24">
        <f>0</f>
        <v>0</v>
      </c>
      <c r="V1435" s="24">
        <f>0</f>
        <v>0</v>
      </c>
      <c r="W1435" s="24">
        <f>0</f>
        <v>0</v>
      </c>
      <c r="X1435" s="24">
        <f>0</f>
        <v>0</v>
      </c>
      <c r="Y1435" s="24">
        <f>0</f>
        <v>0</v>
      </c>
      <c r="Z1435" s="24">
        <f>0</f>
        <v>0</v>
      </c>
      <c r="AA1435" s="24">
        <f>0</f>
        <v>0</v>
      </c>
      <c r="AB1435" s="24">
        <f>0</f>
        <v>0</v>
      </c>
      <c r="AC1435" s="24">
        <f>0</f>
        <v>0</v>
      </c>
      <c r="AD1435" s="24">
        <f>0</f>
        <v>0</v>
      </c>
      <c r="AE1435" s="24">
        <f>0</f>
        <v>0</v>
      </c>
      <c r="AF1435" s="24">
        <f>0</f>
        <v>0</v>
      </c>
      <c r="AG1435" s="24">
        <f>0</f>
        <v>0</v>
      </c>
      <c r="AH1435" s="24">
        <f>0</f>
        <v>0</v>
      </c>
      <c r="AI1435" s="22" t="str">
        <f t="shared" si="99"/>
        <v>проверка пройдена</v>
      </c>
    </row>
    <row r="1436" spans="1:35" s="16" customFormat="1" ht="35.25" customHeight="1" x14ac:dyDescent="0.25">
      <c r="A1436" s="3" t="s">
        <v>1408</v>
      </c>
      <c r="B1436" s="22" t="s">
        <v>684</v>
      </c>
      <c r="C1436" s="23" t="s">
        <v>644</v>
      </c>
      <c r="D1436" s="22" t="s">
        <v>430</v>
      </c>
      <c r="E1436" s="3" t="str">
        <f>VLOOKUP(D1436,'[41]Коды программ'!$A$2:$B$578,2,FALSE)</f>
        <v>Конструирование, моделирование и технология швейных изделии</v>
      </c>
      <c r="F1436" s="22" t="s">
        <v>13</v>
      </c>
      <c r="G1436" s="3" t="s">
        <v>15</v>
      </c>
      <c r="H1436" s="24">
        <v>0</v>
      </c>
      <c r="I1436" s="24">
        <v>0</v>
      </c>
      <c r="J1436" s="24">
        <v>0</v>
      </c>
      <c r="K1436" s="24">
        <v>0</v>
      </c>
      <c r="L1436" s="24">
        <v>0</v>
      </c>
      <c r="M1436" s="24">
        <v>0</v>
      </c>
      <c r="N1436" s="24">
        <v>0</v>
      </c>
      <c r="O1436" s="24">
        <v>0</v>
      </c>
      <c r="P1436" s="24">
        <v>0</v>
      </c>
      <c r="Q1436" s="24">
        <v>0</v>
      </c>
      <c r="R1436" s="24">
        <v>0</v>
      </c>
      <c r="S1436" s="24">
        <v>0</v>
      </c>
      <c r="T1436" s="24">
        <v>0</v>
      </c>
      <c r="U1436" s="24">
        <v>0</v>
      </c>
      <c r="V1436" s="24">
        <v>0</v>
      </c>
      <c r="W1436" s="24">
        <v>0</v>
      </c>
      <c r="X1436" s="24">
        <v>0</v>
      </c>
      <c r="Y1436" s="24">
        <v>0</v>
      </c>
      <c r="Z1436" s="24">
        <v>0</v>
      </c>
      <c r="AA1436" s="24">
        <v>0</v>
      </c>
      <c r="AB1436" s="24">
        <v>0</v>
      </c>
      <c r="AC1436" s="24">
        <v>0</v>
      </c>
      <c r="AD1436" s="24">
        <v>0</v>
      </c>
      <c r="AE1436" s="24">
        <v>0</v>
      </c>
      <c r="AF1436" s="24">
        <v>0</v>
      </c>
      <c r="AG1436" s="24">
        <v>0</v>
      </c>
      <c r="AH1436" s="24">
        <v>0</v>
      </c>
      <c r="AI1436" s="22" t="str">
        <f t="shared" si="99"/>
        <v>проверка пройдена</v>
      </c>
    </row>
    <row r="1437" spans="1:35" s="16" customFormat="1" ht="35.25" customHeight="1" x14ac:dyDescent="0.25">
      <c r="A1437" s="3" t="s">
        <v>1408</v>
      </c>
      <c r="B1437" s="22" t="s">
        <v>684</v>
      </c>
      <c r="C1437" s="23" t="s">
        <v>644</v>
      </c>
      <c r="D1437" s="22" t="s">
        <v>430</v>
      </c>
      <c r="E1437" s="3" t="str">
        <f>VLOOKUP(D1437,'[41]Коды программ'!$A$2:$B$578,2,FALSE)</f>
        <v>Конструирование, моделирование и технология швейных изделии</v>
      </c>
      <c r="F1437" s="22" t="s">
        <v>14</v>
      </c>
      <c r="G1437" s="3" t="s">
        <v>18</v>
      </c>
      <c r="H1437" s="24">
        <v>0</v>
      </c>
      <c r="I1437" s="25">
        <f>0</f>
        <v>0</v>
      </c>
      <c r="J1437" s="24">
        <f>0</f>
        <v>0</v>
      </c>
      <c r="K1437" s="24">
        <f>0</f>
        <v>0</v>
      </c>
      <c r="L1437" s="24">
        <f>0</f>
        <v>0</v>
      </c>
      <c r="M1437" s="24">
        <f>0</f>
        <v>0</v>
      </c>
      <c r="N1437" s="24">
        <f>0</f>
        <v>0</v>
      </c>
      <c r="O1437" s="24">
        <f>0</f>
        <v>0</v>
      </c>
      <c r="P1437" s="24">
        <f>0</f>
        <v>0</v>
      </c>
      <c r="Q1437" s="24">
        <f>0</f>
        <v>0</v>
      </c>
      <c r="R1437" s="24">
        <f>0</f>
        <v>0</v>
      </c>
      <c r="S1437" s="24">
        <f>0</f>
        <v>0</v>
      </c>
      <c r="T1437" s="24">
        <f>0</f>
        <v>0</v>
      </c>
      <c r="U1437" s="24">
        <f>0</f>
        <v>0</v>
      </c>
      <c r="V1437" s="24">
        <f>0</f>
        <v>0</v>
      </c>
      <c r="W1437" s="24">
        <f>0</f>
        <v>0</v>
      </c>
      <c r="X1437" s="24">
        <f>0</f>
        <v>0</v>
      </c>
      <c r="Y1437" s="24">
        <f>0</f>
        <v>0</v>
      </c>
      <c r="Z1437" s="24">
        <f>0</f>
        <v>0</v>
      </c>
      <c r="AA1437" s="24">
        <f>0</f>
        <v>0</v>
      </c>
      <c r="AB1437" s="24">
        <f>0</f>
        <v>0</v>
      </c>
      <c r="AC1437" s="24">
        <f>0</f>
        <v>0</v>
      </c>
      <c r="AD1437" s="24">
        <f>0</f>
        <v>0</v>
      </c>
      <c r="AE1437" s="24">
        <f>0</f>
        <v>0</v>
      </c>
      <c r="AF1437" s="24">
        <f>0</f>
        <v>0</v>
      </c>
      <c r="AG1437" s="24">
        <f>0</f>
        <v>0</v>
      </c>
      <c r="AH1437" s="24">
        <f>0</f>
        <v>0</v>
      </c>
      <c r="AI1437" s="22" t="str">
        <f t="shared" si="99"/>
        <v>проверка пройдена</v>
      </c>
    </row>
    <row r="1438" spans="1:35" s="16" customFormat="1" ht="35.25" customHeight="1" x14ac:dyDescent="0.25">
      <c r="A1438" s="3" t="s">
        <v>1408</v>
      </c>
      <c r="B1438" s="22" t="s">
        <v>684</v>
      </c>
      <c r="C1438" s="23" t="s">
        <v>644</v>
      </c>
      <c r="D1438" s="22" t="s">
        <v>80</v>
      </c>
      <c r="E1438" s="3" t="str">
        <f>VLOOKUP(D1438,'[41]Коды программ'!$A$2:$B$578,2,FALSE)</f>
        <v>Монтажник связи</v>
      </c>
      <c r="F1438" s="22" t="s">
        <v>10</v>
      </c>
      <c r="G1438" s="3" t="s">
        <v>721</v>
      </c>
      <c r="H1438" s="24">
        <v>43</v>
      </c>
      <c r="I1438" s="25">
        <v>7</v>
      </c>
      <c r="J1438" s="24">
        <f>0</f>
        <v>0</v>
      </c>
      <c r="K1438" s="24">
        <f>0</f>
        <v>0</v>
      </c>
      <c r="L1438" s="24">
        <f>0</f>
        <v>0</v>
      </c>
      <c r="M1438" s="24">
        <f>0</f>
        <v>0</v>
      </c>
      <c r="N1438" s="24">
        <v>10</v>
      </c>
      <c r="O1438" s="24">
        <v>23</v>
      </c>
      <c r="P1438" s="24">
        <f>0</f>
        <v>0</v>
      </c>
      <c r="Q1438" s="24">
        <f>0</f>
        <v>0</v>
      </c>
      <c r="R1438" s="24">
        <f>0</f>
        <v>0</v>
      </c>
      <c r="S1438" s="24">
        <f>0</f>
        <v>0</v>
      </c>
      <c r="T1438" s="24">
        <f>0</f>
        <v>0</v>
      </c>
      <c r="U1438" s="24">
        <f>0</f>
        <v>0</v>
      </c>
      <c r="V1438" s="24">
        <f>0</f>
        <v>0</v>
      </c>
      <c r="W1438" s="24">
        <f>0</f>
        <v>0</v>
      </c>
      <c r="X1438" s="24">
        <f>0</f>
        <v>0</v>
      </c>
      <c r="Y1438" s="24">
        <v>3</v>
      </c>
      <c r="Z1438" s="24">
        <f>0</f>
        <v>0</v>
      </c>
      <c r="AA1438" s="24">
        <f>0</f>
        <v>0</v>
      </c>
      <c r="AB1438" s="24">
        <f>0</f>
        <v>0</v>
      </c>
      <c r="AC1438" s="24">
        <f>0</f>
        <v>0</v>
      </c>
      <c r="AD1438" s="24">
        <f>0</f>
        <v>0</v>
      </c>
      <c r="AE1438" s="24">
        <f>0</f>
        <v>0</v>
      </c>
      <c r="AF1438" s="24">
        <f>0</f>
        <v>0</v>
      </c>
      <c r="AG1438" s="24">
        <f>0</f>
        <v>0</v>
      </c>
      <c r="AH1438" s="24">
        <f>0</f>
        <v>0</v>
      </c>
      <c r="AI1438" s="22" t="str">
        <f>IF(H1438=I1438+L1438+M1438+N1438+O1438+P1438+Q1438+R1438+S1438+T1438+U1438+V1438+W1438+X1438+Y1438+Z1438+AA1438+AB1438+AC1438+AD1438+AE1438+AF1438+AG1438,"проверка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39" spans="1:35" s="16" customFormat="1" ht="35.25" customHeight="1" x14ac:dyDescent="0.25">
      <c r="A1439" s="3" t="s">
        <v>1408</v>
      </c>
      <c r="B1439" s="22" t="s">
        <v>684</v>
      </c>
      <c r="C1439" s="23" t="s">
        <v>644</v>
      </c>
      <c r="D1439" s="22" t="s">
        <v>80</v>
      </c>
      <c r="E1439" s="3" t="str">
        <f>VLOOKUP(D1439,'[41]Коды программ'!$A$2:$B$578,2,FALSE)</f>
        <v>Монтажник связи</v>
      </c>
      <c r="F1439" s="22" t="s">
        <v>11</v>
      </c>
      <c r="G1439" s="3" t="s">
        <v>722</v>
      </c>
      <c r="H1439" s="24">
        <v>3</v>
      </c>
      <c r="I1439" s="25">
        <f>0</f>
        <v>0</v>
      </c>
      <c r="J1439" s="25">
        <f>0</f>
        <v>0</v>
      </c>
      <c r="K1439" s="25">
        <f>0</f>
        <v>0</v>
      </c>
      <c r="L1439" s="25">
        <f>0</f>
        <v>0</v>
      </c>
      <c r="M1439" s="25">
        <f>0</f>
        <v>0</v>
      </c>
      <c r="N1439" s="25">
        <v>0</v>
      </c>
      <c r="O1439" s="25">
        <f>0</f>
        <v>0</v>
      </c>
      <c r="P1439" s="25">
        <f>0</f>
        <v>0</v>
      </c>
      <c r="Q1439" s="25">
        <f>0</f>
        <v>0</v>
      </c>
      <c r="R1439" s="25">
        <f>0</f>
        <v>0</v>
      </c>
      <c r="S1439" s="25">
        <f>0</f>
        <v>0</v>
      </c>
      <c r="T1439" s="25">
        <f>0</f>
        <v>0</v>
      </c>
      <c r="U1439" s="25">
        <f>0</f>
        <v>0</v>
      </c>
      <c r="V1439" s="25">
        <f>0</f>
        <v>0</v>
      </c>
      <c r="W1439" s="25">
        <f>0</f>
        <v>0</v>
      </c>
      <c r="X1439" s="25">
        <f>0</f>
        <v>0</v>
      </c>
      <c r="Y1439" s="25">
        <v>3</v>
      </c>
      <c r="Z1439" s="25">
        <f>0</f>
        <v>0</v>
      </c>
      <c r="AA1439" s="25">
        <f>0</f>
        <v>0</v>
      </c>
      <c r="AB1439" s="25">
        <f>0</f>
        <v>0</v>
      </c>
      <c r="AC1439" s="25">
        <f>0</f>
        <v>0</v>
      </c>
      <c r="AD1439" s="25">
        <f>0</f>
        <v>0</v>
      </c>
      <c r="AE1439" s="25">
        <f>0</f>
        <v>0</v>
      </c>
      <c r="AF1439" s="25">
        <f>0</f>
        <v>0</v>
      </c>
      <c r="AG1439" s="25">
        <f>0</f>
        <v>0</v>
      </c>
      <c r="AH1439" s="25">
        <f>0</f>
        <v>0</v>
      </c>
      <c r="AI1439" s="22" t="str">
        <f>IF(H1439=I1439+L1439+M1439+N1439+O1439+P1439+Q1439+R1439+S1439+T1439+U1439+V1439+W1439+X1439+Y1439+Z1439+AA1439+AB1439+AC1439+AD1439+AE1439+AF1439+AG1439,"проверка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40" spans="1:35" s="16" customFormat="1" ht="35.25" customHeight="1" x14ac:dyDescent="0.25">
      <c r="A1440" s="3" t="s">
        <v>1408</v>
      </c>
      <c r="B1440" s="22" t="s">
        <v>684</v>
      </c>
      <c r="C1440" s="23" t="s">
        <v>644</v>
      </c>
      <c r="D1440" s="22" t="s">
        <v>80</v>
      </c>
      <c r="E1440" s="3" t="str">
        <f>VLOOKUP(D1440,'[41]Коды программ'!$A$2:$B$578,2,FALSE)</f>
        <v>Монтажник связи</v>
      </c>
      <c r="F1440" s="22" t="s">
        <v>12</v>
      </c>
      <c r="G1440" s="3" t="s">
        <v>723</v>
      </c>
      <c r="H1440" s="24">
        <v>3</v>
      </c>
      <c r="I1440" s="25">
        <v>0</v>
      </c>
      <c r="J1440" s="25">
        <f>0</f>
        <v>0</v>
      </c>
      <c r="K1440" s="25">
        <f>0</f>
        <v>0</v>
      </c>
      <c r="L1440" s="25">
        <f>0</f>
        <v>0</v>
      </c>
      <c r="M1440" s="25">
        <f>0</f>
        <v>0</v>
      </c>
      <c r="N1440" s="25">
        <v>0</v>
      </c>
      <c r="O1440" s="25">
        <f>0</f>
        <v>0</v>
      </c>
      <c r="P1440" s="25">
        <f>0</f>
        <v>0</v>
      </c>
      <c r="Q1440" s="25">
        <f>0</f>
        <v>0</v>
      </c>
      <c r="R1440" s="25">
        <f>0</f>
        <v>0</v>
      </c>
      <c r="S1440" s="25">
        <f>0</f>
        <v>0</v>
      </c>
      <c r="T1440" s="25">
        <f>0</f>
        <v>0</v>
      </c>
      <c r="U1440" s="25">
        <f>0</f>
        <v>0</v>
      </c>
      <c r="V1440" s="25">
        <f>0</f>
        <v>0</v>
      </c>
      <c r="W1440" s="25">
        <f>0</f>
        <v>0</v>
      </c>
      <c r="X1440" s="25">
        <f>0</f>
        <v>0</v>
      </c>
      <c r="Y1440" s="25">
        <v>3</v>
      </c>
      <c r="Z1440" s="25">
        <f>0</f>
        <v>0</v>
      </c>
      <c r="AA1440" s="25">
        <f>0</f>
        <v>0</v>
      </c>
      <c r="AB1440" s="25">
        <f>0</f>
        <v>0</v>
      </c>
      <c r="AC1440" s="25">
        <f>0</f>
        <v>0</v>
      </c>
      <c r="AD1440" s="25">
        <f>0</f>
        <v>0</v>
      </c>
      <c r="AE1440" s="25">
        <v>0</v>
      </c>
      <c r="AF1440" s="25">
        <f>0</f>
        <v>0</v>
      </c>
      <c r="AG1440" s="25">
        <f>0</f>
        <v>0</v>
      </c>
      <c r="AH1440" s="25">
        <f>0</f>
        <v>0</v>
      </c>
      <c r="AI1440" s="22" t="str">
        <f t="shared" si="99"/>
        <v>проверка пройдена</v>
      </c>
    </row>
    <row r="1441" spans="1:35" s="16" customFormat="1" ht="35.25" customHeight="1" x14ac:dyDescent="0.25">
      <c r="A1441" s="3" t="s">
        <v>1408</v>
      </c>
      <c r="B1441" s="22" t="s">
        <v>684</v>
      </c>
      <c r="C1441" s="23" t="s">
        <v>644</v>
      </c>
      <c r="D1441" s="22" t="s">
        <v>80</v>
      </c>
      <c r="E1441" s="3" t="str">
        <f>VLOOKUP(D1441,'[41]Коды программ'!$A$2:$B$578,2,FALSE)</f>
        <v>Монтажник связи</v>
      </c>
      <c r="F1441" s="22" t="s">
        <v>13</v>
      </c>
      <c r="G1441" s="3" t="s">
        <v>15</v>
      </c>
      <c r="H1441" s="24">
        <v>0</v>
      </c>
      <c r="I1441" s="24">
        <v>0</v>
      </c>
      <c r="J1441" s="24">
        <v>0</v>
      </c>
      <c r="K1441" s="24">
        <v>0</v>
      </c>
      <c r="L1441" s="24">
        <v>0</v>
      </c>
      <c r="M1441" s="24">
        <v>0</v>
      </c>
      <c r="N1441" s="24">
        <v>0</v>
      </c>
      <c r="O1441" s="24">
        <v>0</v>
      </c>
      <c r="P1441" s="24">
        <v>0</v>
      </c>
      <c r="Q1441" s="24">
        <v>0</v>
      </c>
      <c r="R1441" s="24">
        <v>0</v>
      </c>
      <c r="S1441" s="24">
        <v>0</v>
      </c>
      <c r="T1441" s="24">
        <v>0</v>
      </c>
      <c r="U1441" s="24">
        <v>0</v>
      </c>
      <c r="V1441" s="24">
        <v>0</v>
      </c>
      <c r="W1441" s="24">
        <v>0</v>
      </c>
      <c r="X1441" s="24">
        <v>0</v>
      </c>
      <c r="Y1441" s="24">
        <v>0</v>
      </c>
      <c r="Z1441" s="24">
        <v>0</v>
      </c>
      <c r="AA1441" s="24">
        <v>0</v>
      </c>
      <c r="AB1441" s="24">
        <v>0</v>
      </c>
      <c r="AC1441" s="24">
        <v>0</v>
      </c>
      <c r="AD1441" s="24">
        <v>0</v>
      </c>
      <c r="AE1441" s="24">
        <v>0</v>
      </c>
      <c r="AF1441" s="24">
        <v>0</v>
      </c>
      <c r="AG1441" s="24">
        <v>0</v>
      </c>
      <c r="AH1441" s="24">
        <v>0</v>
      </c>
      <c r="AI1441" s="22" t="str">
        <f t="shared" si="99"/>
        <v>проверка пройдена</v>
      </c>
    </row>
    <row r="1442" spans="1:35" s="16" customFormat="1" ht="35.25" customHeight="1" x14ac:dyDescent="0.25">
      <c r="A1442" s="3" t="s">
        <v>1408</v>
      </c>
      <c r="B1442" s="22" t="s">
        <v>684</v>
      </c>
      <c r="C1442" s="23" t="s">
        <v>644</v>
      </c>
      <c r="D1442" s="22" t="s">
        <v>80</v>
      </c>
      <c r="E1442" s="3" t="str">
        <f>VLOOKUP(D1442,'[41]Коды программ'!$A$2:$B$578,2,FALSE)</f>
        <v>Монтажник связи</v>
      </c>
      <c r="F1442" s="22" t="s">
        <v>14</v>
      </c>
      <c r="G1442" s="3" t="s">
        <v>18</v>
      </c>
      <c r="H1442" s="24">
        <v>0</v>
      </c>
      <c r="I1442" s="25">
        <f>0</f>
        <v>0</v>
      </c>
      <c r="J1442" s="24">
        <f>0</f>
        <v>0</v>
      </c>
      <c r="K1442" s="24">
        <f>0</f>
        <v>0</v>
      </c>
      <c r="L1442" s="24">
        <f>0</f>
        <v>0</v>
      </c>
      <c r="M1442" s="24">
        <f>0</f>
        <v>0</v>
      </c>
      <c r="N1442" s="24">
        <f>0</f>
        <v>0</v>
      </c>
      <c r="O1442" s="24">
        <f>0</f>
        <v>0</v>
      </c>
      <c r="P1442" s="24">
        <f>0</f>
        <v>0</v>
      </c>
      <c r="Q1442" s="24">
        <f>0</f>
        <v>0</v>
      </c>
      <c r="R1442" s="24">
        <f>0</f>
        <v>0</v>
      </c>
      <c r="S1442" s="24">
        <f>0</f>
        <v>0</v>
      </c>
      <c r="T1442" s="24">
        <f>0</f>
        <v>0</v>
      </c>
      <c r="U1442" s="24">
        <f>0</f>
        <v>0</v>
      </c>
      <c r="V1442" s="24">
        <f>0</f>
        <v>0</v>
      </c>
      <c r="W1442" s="24">
        <f>0</f>
        <v>0</v>
      </c>
      <c r="X1442" s="24">
        <f>0</f>
        <v>0</v>
      </c>
      <c r="Y1442" s="24">
        <f>0</f>
        <v>0</v>
      </c>
      <c r="Z1442" s="24">
        <f>0</f>
        <v>0</v>
      </c>
      <c r="AA1442" s="24">
        <f>0</f>
        <v>0</v>
      </c>
      <c r="AB1442" s="24">
        <f>0</f>
        <v>0</v>
      </c>
      <c r="AC1442" s="24">
        <f>0</f>
        <v>0</v>
      </c>
      <c r="AD1442" s="24">
        <f>0</f>
        <v>0</v>
      </c>
      <c r="AE1442" s="24">
        <f>0</f>
        <v>0</v>
      </c>
      <c r="AF1442" s="24">
        <f>0</f>
        <v>0</v>
      </c>
      <c r="AG1442" s="24">
        <f>0</f>
        <v>0</v>
      </c>
      <c r="AH1442" s="24">
        <f>0</f>
        <v>0</v>
      </c>
      <c r="AI1442" s="22" t="str">
        <f t="shared" si="99"/>
        <v>проверка пройдена</v>
      </c>
    </row>
    <row r="1443" spans="1:35" s="16" customFormat="1" ht="35.25" customHeight="1" x14ac:dyDescent="0.25">
      <c r="A1443" s="3" t="s">
        <v>1408</v>
      </c>
      <c r="B1443" s="22" t="s">
        <v>684</v>
      </c>
      <c r="C1443" s="23" t="s">
        <v>644</v>
      </c>
      <c r="D1443" s="22" t="s">
        <v>495</v>
      </c>
      <c r="E1443" s="3" t="str">
        <f>VLOOKUP(D1443,'Коды программ'!$A$2:$B$578,2,FALSE)</f>
        <v>Экономика и бухгалтерский учет (по отраслям)</v>
      </c>
      <c r="F1443" s="22" t="s">
        <v>10</v>
      </c>
      <c r="G1443" s="3" t="s">
        <v>721</v>
      </c>
      <c r="H1443" s="24">
        <v>74</v>
      </c>
      <c r="I1443" s="25">
        <v>19</v>
      </c>
      <c r="J1443" s="24">
        <f>0</f>
        <v>0</v>
      </c>
      <c r="K1443" s="24">
        <f>0</f>
        <v>0</v>
      </c>
      <c r="L1443" s="24">
        <f>0</f>
        <v>0</v>
      </c>
      <c r="M1443" s="24">
        <f>0</f>
        <v>0</v>
      </c>
      <c r="N1443" s="24">
        <v>37</v>
      </c>
      <c r="O1443" s="24">
        <v>14</v>
      </c>
      <c r="P1443" s="24">
        <f>0</f>
        <v>0</v>
      </c>
      <c r="Q1443" s="24">
        <v>4</v>
      </c>
      <c r="R1443" s="24">
        <f>0</f>
        <v>0</v>
      </c>
      <c r="S1443" s="24">
        <f>0</f>
        <v>0</v>
      </c>
      <c r="T1443" s="24">
        <f>0</f>
        <v>0</v>
      </c>
      <c r="U1443" s="24">
        <f>0</f>
        <v>0</v>
      </c>
      <c r="V1443" s="24">
        <f>0</f>
        <v>0</v>
      </c>
      <c r="W1443" s="24">
        <f>0</f>
        <v>0</v>
      </c>
      <c r="X1443" s="24">
        <f>0</f>
        <v>0</v>
      </c>
      <c r="Y1443" s="24">
        <f>0</f>
        <v>0</v>
      </c>
      <c r="Z1443" s="24">
        <f>0</f>
        <v>0</v>
      </c>
      <c r="AA1443" s="24">
        <f>0</f>
        <v>0</v>
      </c>
      <c r="AB1443" s="24">
        <f>0</f>
        <v>0</v>
      </c>
      <c r="AC1443" s="24">
        <f>0</f>
        <v>0</v>
      </c>
      <c r="AD1443" s="24">
        <f>0</f>
        <v>0</v>
      </c>
      <c r="AE1443" s="24">
        <f>0</f>
        <v>0</v>
      </c>
      <c r="AF1443" s="24">
        <f>0</f>
        <v>0</v>
      </c>
      <c r="AG1443" s="24">
        <f>0</f>
        <v>0</v>
      </c>
      <c r="AH1443" s="24">
        <f>0</f>
        <v>0</v>
      </c>
      <c r="AI1443" s="22" t="str">
        <f>IF(H1443=I1443+L1443+M1443+N1443+O1443+P1443+Q1443+R1443+S1443+T1443+U1443+V1443+W1443+X1443+Y1443+Z1443+AA1443+AB1443+AC1443+AD1443+AE1443+AF1443+AG1443,"проверка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44" spans="1:35" s="16" customFormat="1" ht="35.25" customHeight="1" x14ac:dyDescent="0.25">
      <c r="A1444" s="3" t="s">
        <v>1408</v>
      </c>
      <c r="B1444" s="22" t="s">
        <v>684</v>
      </c>
      <c r="C1444" s="23" t="s">
        <v>644</v>
      </c>
      <c r="D1444" s="22" t="s">
        <v>495</v>
      </c>
      <c r="E1444" s="3" t="str">
        <f>VLOOKUP(D1444,'[41]Коды программ'!$A$2:$B$578,2,FALSE)</f>
        <v>Экономика и бухгалтерский учет (по отраслям)</v>
      </c>
      <c r="F1444" s="22" t="s">
        <v>11</v>
      </c>
      <c r="G1444" s="3" t="s">
        <v>722</v>
      </c>
      <c r="H1444" s="24">
        <v>2</v>
      </c>
      <c r="I1444" s="25">
        <f>0</f>
        <v>0</v>
      </c>
      <c r="J1444" s="24">
        <f>0</f>
        <v>0</v>
      </c>
      <c r="K1444" s="24">
        <f>0</f>
        <v>0</v>
      </c>
      <c r="L1444" s="24">
        <f>0</f>
        <v>0</v>
      </c>
      <c r="M1444" s="24">
        <f>0</f>
        <v>0</v>
      </c>
      <c r="N1444" s="24">
        <v>2</v>
      </c>
      <c r="O1444" s="24">
        <f>0</f>
        <v>0</v>
      </c>
      <c r="P1444" s="24">
        <f>0</f>
        <v>0</v>
      </c>
      <c r="Q1444" s="24">
        <f>0</f>
        <v>0</v>
      </c>
      <c r="R1444" s="24">
        <f>0</f>
        <v>0</v>
      </c>
      <c r="S1444" s="24">
        <f>0</f>
        <v>0</v>
      </c>
      <c r="T1444" s="24">
        <f>0</f>
        <v>0</v>
      </c>
      <c r="U1444" s="24">
        <f>0</f>
        <v>0</v>
      </c>
      <c r="V1444" s="24">
        <f>0</f>
        <v>0</v>
      </c>
      <c r="W1444" s="24">
        <f>0</f>
        <v>0</v>
      </c>
      <c r="X1444" s="24">
        <f>0</f>
        <v>0</v>
      </c>
      <c r="Y1444" s="24">
        <f>0</f>
        <v>0</v>
      </c>
      <c r="Z1444" s="24">
        <f>0</f>
        <v>0</v>
      </c>
      <c r="AA1444" s="24">
        <f>0</f>
        <v>0</v>
      </c>
      <c r="AB1444" s="24">
        <f>0</f>
        <v>0</v>
      </c>
      <c r="AC1444" s="24">
        <f>0</f>
        <v>0</v>
      </c>
      <c r="AD1444" s="24">
        <f>0</f>
        <v>0</v>
      </c>
      <c r="AE1444" s="24">
        <f>0</f>
        <v>0</v>
      </c>
      <c r="AF1444" s="24">
        <f>0</f>
        <v>0</v>
      </c>
      <c r="AG1444" s="24">
        <f>0</f>
        <v>0</v>
      </c>
      <c r="AH1444" s="24">
        <f>0</f>
        <v>0</v>
      </c>
      <c r="AI1444" s="22" t="str">
        <f t="shared" si="99"/>
        <v>проверка пройдена</v>
      </c>
    </row>
    <row r="1445" spans="1:35" s="16" customFormat="1" ht="35.25" customHeight="1" x14ac:dyDescent="0.25">
      <c r="A1445" s="3" t="s">
        <v>1408</v>
      </c>
      <c r="B1445" s="22" t="s">
        <v>684</v>
      </c>
      <c r="C1445" s="23" t="s">
        <v>644</v>
      </c>
      <c r="D1445" s="22" t="s">
        <v>495</v>
      </c>
      <c r="E1445" s="3" t="str">
        <f>VLOOKUP(D1445,'[41]Коды программ'!$A$2:$B$578,2,FALSE)</f>
        <v>Экономика и бухгалтерский учет (по отраслям)</v>
      </c>
      <c r="F1445" s="22" t="s">
        <v>12</v>
      </c>
      <c r="G1445" s="3" t="s">
        <v>723</v>
      </c>
      <c r="H1445" s="24">
        <v>2</v>
      </c>
      <c r="I1445" s="25">
        <f>0</f>
        <v>0</v>
      </c>
      <c r="J1445" s="24">
        <f>0</f>
        <v>0</v>
      </c>
      <c r="K1445" s="24">
        <f>0</f>
        <v>0</v>
      </c>
      <c r="L1445" s="24">
        <f>0</f>
        <v>0</v>
      </c>
      <c r="M1445" s="24">
        <f>0</f>
        <v>0</v>
      </c>
      <c r="N1445" s="24">
        <v>2</v>
      </c>
      <c r="O1445" s="24">
        <f>0</f>
        <v>0</v>
      </c>
      <c r="P1445" s="24">
        <f>0</f>
        <v>0</v>
      </c>
      <c r="Q1445" s="24">
        <f>0</f>
        <v>0</v>
      </c>
      <c r="R1445" s="24">
        <f>0</f>
        <v>0</v>
      </c>
      <c r="S1445" s="24">
        <f>0</f>
        <v>0</v>
      </c>
      <c r="T1445" s="24">
        <f>0</f>
        <v>0</v>
      </c>
      <c r="U1445" s="24">
        <f>0</f>
        <v>0</v>
      </c>
      <c r="V1445" s="24">
        <f>0</f>
        <v>0</v>
      </c>
      <c r="W1445" s="24">
        <f>0</f>
        <v>0</v>
      </c>
      <c r="X1445" s="24">
        <f>0</f>
        <v>0</v>
      </c>
      <c r="Y1445" s="24">
        <f>0</f>
        <v>0</v>
      </c>
      <c r="Z1445" s="24">
        <f>0</f>
        <v>0</v>
      </c>
      <c r="AA1445" s="24">
        <f>0</f>
        <v>0</v>
      </c>
      <c r="AB1445" s="24">
        <f>0</f>
        <v>0</v>
      </c>
      <c r="AC1445" s="24">
        <f>0</f>
        <v>0</v>
      </c>
      <c r="AD1445" s="24">
        <f>0</f>
        <v>0</v>
      </c>
      <c r="AE1445" s="24">
        <f>0</f>
        <v>0</v>
      </c>
      <c r="AF1445" s="24">
        <f>0</f>
        <v>0</v>
      </c>
      <c r="AG1445" s="24">
        <f>0</f>
        <v>0</v>
      </c>
      <c r="AH1445" s="24">
        <f>0</f>
        <v>0</v>
      </c>
      <c r="AI1445" s="22" t="str">
        <f t="shared" si="99"/>
        <v>проверка пройдена</v>
      </c>
    </row>
    <row r="1446" spans="1:35" s="16" customFormat="1" ht="35.25" customHeight="1" x14ac:dyDescent="0.25">
      <c r="A1446" s="3" t="s">
        <v>1408</v>
      </c>
      <c r="B1446" s="22" t="s">
        <v>684</v>
      </c>
      <c r="C1446" s="23" t="s">
        <v>644</v>
      </c>
      <c r="D1446" s="22" t="s">
        <v>495</v>
      </c>
      <c r="E1446" s="3" t="str">
        <f>VLOOKUP(D1446,'[41]Коды программ'!$A$2:$B$578,2,FALSE)</f>
        <v>Экономика и бухгалтерский учет (по отраслям)</v>
      </c>
      <c r="F1446" s="22" t="s">
        <v>13</v>
      </c>
      <c r="G1446" s="3" t="s">
        <v>15</v>
      </c>
      <c r="H1446" s="24">
        <v>0</v>
      </c>
      <c r="I1446" s="24">
        <v>0</v>
      </c>
      <c r="J1446" s="24">
        <v>0</v>
      </c>
      <c r="K1446" s="24">
        <v>0</v>
      </c>
      <c r="L1446" s="24">
        <v>0</v>
      </c>
      <c r="M1446" s="24">
        <v>0</v>
      </c>
      <c r="N1446" s="24">
        <v>0</v>
      </c>
      <c r="O1446" s="24">
        <v>0</v>
      </c>
      <c r="P1446" s="24">
        <v>0</v>
      </c>
      <c r="Q1446" s="24">
        <v>0</v>
      </c>
      <c r="R1446" s="24">
        <v>0</v>
      </c>
      <c r="S1446" s="24">
        <v>0</v>
      </c>
      <c r="T1446" s="24">
        <v>0</v>
      </c>
      <c r="U1446" s="24">
        <v>0</v>
      </c>
      <c r="V1446" s="24">
        <v>0</v>
      </c>
      <c r="W1446" s="24">
        <v>0</v>
      </c>
      <c r="X1446" s="24">
        <v>0</v>
      </c>
      <c r="Y1446" s="24">
        <v>0</v>
      </c>
      <c r="Z1446" s="24">
        <v>0</v>
      </c>
      <c r="AA1446" s="24">
        <v>0</v>
      </c>
      <c r="AB1446" s="24">
        <v>0</v>
      </c>
      <c r="AC1446" s="24">
        <v>0</v>
      </c>
      <c r="AD1446" s="24">
        <v>0</v>
      </c>
      <c r="AE1446" s="24">
        <v>0</v>
      </c>
      <c r="AF1446" s="24">
        <v>0</v>
      </c>
      <c r="AG1446" s="24">
        <v>0</v>
      </c>
      <c r="AH1446" s="24">
        <v>0</v>
      </c>
      <c r="AI1446" s="22" t="str">
        <f t="shared" si="99"/>
        <v>проверка пройдена</v>
      </c>
    </row>
    <row r="1447" spans="1:35" s="16" customFormat="1" ht="35.25" customHeight="1" x14ac:dyDescent="0.25">
      <c r="A1447" s="3" t="s">
        <v>1408</v>
      </c>
      <c r="B1447" s="22" t="s">
        <v>684</v>
      </c>
      <c r="C1447" s="23" t="s">
        <v>644</v>
      </c>
      <c r="D1447" s="22" t="s">
        <v>495</v>
      </c>
      <c r="E1447" s="3" t="str">
        <f>VLOOKUP(D1447,'[41]Коды программ'!$A$2:$B$578,2,FALSE)</f>
        <v>Экономика и бухгалтерский учет (по отраслям)</v>
      </c>
      <c r="F1447" s="22" t="s">
        <v>14</v>
      </c>
      <c r="G1447" s="3" t="s">
        <v>18</v>
      </c>
      <c r="H1447" s="24">
        <v>0</v>
      </c>
      <c r="I1447" s="25">
        <f>0</f>
        <v>0</v>
      </c>
      <c r="J1447" s="24">
        <f>0</f>
        <v>0</v>
      </c>
      <c r="K1447" s="24">
        <f>0</f>
        <v>0</v>
      </c>
      <c r="L1447" s="24">
        <f>0</f>
        <v>0</v>
      </c>
      <c r="M1447" s="24">
        <f>0</f>
        <v>0</v>
      </c>
      <c r="N1447" s="24">
        <f>0</f>
        <v>0</v>
      </c>
      <c r="O1447" s="24">
        <f>0</f>
        <v>0</v>
      </c>
      <c r="P1447" s="24">
        <f>0</f>
        <v>0</v>
      </c>
      <c r="Q1447" s="24">
        <f>0</f>
        <v>0</v>
      </c>
      <c r="R1447" s="24">
        <f>0</f>
        <v>0</v>
      </c>
      <c r="S1447" s="24">
        <f>0</f>
        <v>0</v>
      </c>
      <c r="T1447" s="24">
        <f>0</f>
        <v>0</v>
      </c>
      <c r="U1447" s="24">
        <f>0</f>
        <v>0</v>
      </c>
      <c r="V1447" s="24">
        <f>0</f>
        <v>0</v>
      </c>
      <c r="W1447" s="24">
        <f>0</f>
        <v>0</v>
      </c>
      <c r="X1447" s="24">
        <f>0</f>
        <v>0</v>
      </c>
      <c r="Y1447" s="24">
        <f>0</f>
        <v>0</v>
      </c>
      <c r="Z1447" s="24">
        <f>0</f>
        <v>0</v>
      </c>
      <c r="AA1447" s="24">
        <f>0</f>
        <v>0</v>
      </c>
      <c r="AB1447" s="24">
        <f>0</f>
        <v>0</v>
      </c>
      <c r="AC1447" s="24">
        <f>0</f>
        <v>0</v>
      </c>
      <c r="AD1447" s="24">
        <f>0</f>
        <v>0</v>
      </c>
      <c r="AE1447" s="24">
        <f>0</f>
        <v>0</v>
      </c>
      <c r="AF1447" s="24">
        <f>0</f>
        <v>0</v>
      </c>
      <c r="AG1447" s="24">
        <f>0</f>
        <v>0</v>
      </c>
      <c r="AH1447" s="24">
        <f>0</f>
        <v>0</v>
      </c>
      <c r="AI1447" s="22" t="str">
        <f t="shared" si="99"/>
        <v>проверка пройдена</v>
      </c>
    </row>
    <row r="1448" spans="1:35" s="16" customFormat="1" ht="35.25" customHeight="1" x14ac:dyDescent="0.25">
      <c r="A1448" s="3" t="s">
        <v>1408</v>
      </c>
      <c r="B1448" s="22" t="s">
        <v>684</v>
      </c>
      <c r="C1448" s="23" t="s">
        <v>644</v>
      </c>
      <c r="D1448" s="22" t="s">
        <v>505</v>
      </c>
      <c r="E1448" s="3" t="str">
        <f>VLOOKUP(D1448,'Коды программ'!$A$2:$B$578,2,FALSE)</f>
        <v>Право и организация социального обеспечения</v>
      </c>
      <c r="F1448" s="22" t="s">
        <v>10</v>
      </c>
      <c r="G1448" s="3" t="s">
        <v>721</v>
      </c>
      <c r="H1448" s="24">
        <v>71</v>
      </c>
      <c r="I1448" s="25">
        <v>12</v>
      </c>
      <c r="J1448" s="24">
        <f>0</f>
        <v>0</v>
      </c>
      <c r="K1448" s="24">
        <f>0</f>
        <v>0</v>
      </c>
      <c r="L1448" s="24">
        <f>0</f>
        <v>0</v>
      </c>
      <c r="M1448" s="24">
        <f>0</f>
        <v>0</v>
      </c>
      <c r="N1448" s="24">
        <v>43</v>
      </c>
      <c r="O1448" s="24">
        <v>16</v>
      </c>
      <c r="P1448" s="24">
        <f>0</f>
        <v>0</v>
      </c>
      <c r="Q1448" s="24">
        <f>0</f>
        <v>0</v>
      </c>
      <c r="R1448" s="24">
        <f>0</f>
        <v>0</v>
      </c>
      <c r="S1448" s="24">
        <f>0</f>
        <v>0</v>
      </c>
      <c r="T1448" s="24">
        <f>0</f>
        <v>0</v>
      </c>
      <c r="U1448" s="24">
        <f>0</f>
        <v>0</v>
      </c>
      <c r="V1448" s="24">
        <f>0</f>
        <v>0</v>
      </c>
      <c r="W1448" s="24">
        <f>0</f>
        <v>0</v>
      </c>
      <c r="X1448" s="24">
        <f>0</f>
        <v>0</v>
      </c>
      <c r="Y1448" s="24">
        <f>0</f>
        <v>0</v>
      </c>
      <c r="Z1448" s="24">
        <f>0</f>
        <v>0</v>
      </c>
      <c r="AA1448" s="24">
        <f>0</f>
        <v>0</v>
      </c>
      <c r="AB1448" s="24">
        <f>0</f>
        <v>0</v>
      </c>
      <c r="AC1448" s="24">
        <f>0</f>
        <v>0</v>
      </c>
      <c r="AD1448" s="24">
        <f>0</f>
        <v>0</v>
      </c>
      <c r="AE1448" s="24">
        <f>0</f>
        <v>0</v>
      </c>
      <c r="AF1448" s="24">
        <f>0</f>
        <v>0</v>
      </c>
      <c r="AG1448" s="24">
        <f>0</f>
        <v>0</v>
      </c>
      <c r="AH1448" s="24">
        <f>0</f>
        <v>0</v>
      </c>
      <c r="AI1448" s="22" t="str">
        <f>IF(H1448=I1448+L1448+M1448+N1448+O1448+P1448+Q1448+R1448+S1448+T1448+U1448+V1448+W1448+X1448+Y1448+Z1448+AA1448+AB1448+AC1448+AD1448+AE1448+AF1448+AG1448,"проверка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49" spans="1:35" s="16" customFormat="1" ht="35.25" customHeight="1" x14ac:dyDescent="0.25">
      <c r="A1449" s="3" t="s">
        <v>1408</v>
      </c>
      <c r="B1449" s="22" t="s">
        <v>684</v>
      </c>
      <c r="C1449" s="23" t="s">
        <v>644</v>
      </c>
      <c r="D1449" s="22" t="s">
        <v>505</v>
      </c>
      <c r="E1449" s="3" t="str">
        <f>VLOOKUP(D1449,'Коды программ'!$A$2:$B$578,2,FALSE)</f>
        <v>Право и организация социального обеспечения</v>
      </c>
      <c r="F1449" s="22" t="s">
        <v>11</v>
      </c>
      <c r="G1449" s="3" t="s">
        <v>722</v>
      </c>
      <c r="H1449" s="24">
        <v>3</v>
      </c>
      <c r="I1449" s="25">
        <f>0</f>
        <v>0</v>
      </c>
      <c r="J1449" s="24">
        <f>0</f>
        <v>0</v>
      </c>
      <c r="K1449" s="24">
        <f>0</f>
        <v>0</v>
      </c>
      <c r="L1449" s="24">
        <f>0</f>
        <v>0</v>
      </c>
      <c r="M1449" s="24">
        <f>0</f>
        <v>0</v>
      </c>
      <c r="N1449" s="24">
        <v>3</v>
      </c>
      <c r="O1449" s="24">
        <f>0</f>
        <v>0</v>
      </c>
      <c r="P1449" s="24">
        <f>0</f>
        <v>0</v>
      </c>
      <c r="Q1449" s="24">
        <f>0</f>
        <v>0</v>
      </c>
      <c r="R1449" s="24">
        <f>0</f>
        <v>0</v>
      </c>
      <c r="S1449" s="24">
        <f>0</f>
        <v>0</v>
      </c>
      <c r="T1449" s="24">
        <f>0</f>
        <v>0</v>
      </c>
      <c r="U1449" s="24">
        <f>0</f>
        <v>0</v>
      </c>
      <c r="V1449" s="24">
        <f>0</f>
        <v>0</v>
      </c>
      <c r="W1449" s="24">
        <f>0</f>
        <v>0</v>
      </c>
      <c r="X1449" s="24">
        <f>0</f>
        <v>0</v>
      </c>
      <c r="Y1449" s="24">
        <f>0</f>
        <v>0</v>
      </c>
      <c r="Z1449" s="24">
        <f>0</f>
        <v>0</v>
      </c>
      <c r="AA1449" s="24">
        <f>0</f>
        <v>0</v>
      </c>
      <c r="AB1449" s="24">
        <f>0</f>
        <v>0</v>
      </c>
      <c r="AC1449" s="24">
        <f>0</f>
        <v>0</v>
      </c>
      <c r="AD1449" s="24">
        <f>0</f>
        <v>0</v>
      </c>
      <c r="AE1449" s="24">
        <f>0</f>
        <v>0</v>
      </c>
      <c r="AF1449" s="24">
        <f>0</f>
        <v>0</v>
      </c>
      <c r="AG1449" s="24">
        <f>0</f>
        <v>0</v>
      </c>
      <c r="AH1449" s="24">
        <f>0</f>
        <v>0</v>
      </c>
      <c r="AI1449" s="22" t="str">
        <f t="shared" ref="AI1449:AI1452" si="100">IF(H1449=I1449+L1449+M1449+N1449+O1449+P1449+Q1449+R1449+S1449+T1449+U1449+V1449+W1449+X1449+Y1449+Z1449+AA1449+AB1449+AC1449+AD1449+AE1449+AF1449+AG1449,"проверка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50" spans="1:35" s="16" customFormat="1" ht="35.25" customHeight="1" x14ac:dyDescent="0.25">
      <c r="A1450" s="3" t="s">
        <v>1408</v>
      </c>
      <c r="B1450" s="22" t="s">
        <v>684</v>
      </c>
      <c r="C1450" s="23" t="s">
        <v>644</v>
      </c>
      <c r="D1450" s="22" t="s">
        <v>505</v>
      </c>
      <c r="E1450" s="3" t="str">
        <f>VLOOKUP(D1450,'Коды программ'!$A$2:$B$578,2,FALSE)</f>
        <v>Право и организация социального обеспечения</v>
      </c>
      <c r="F1450" s="22" t="s">
        <v>12</v>
      </c>
      <c r="G1450" s="3" t="s">
        <v>723</v>
      </c>
      <c r="H1450" s="24">
        <v>3</v>
      </c>
      <c r="I1450" s="25">
        <f>0</f>
        <v>0</v>
      </c>
      <c r="J1450" s="24">
        <f>0</f>
        <v>0</v>
      </c>
      <c r="K1450" s="24">
        <f>0</f>
        <v>0</v>
      </c>
      <c r="L1450" s="24">
        <f>0</f>
        <v>0</v>
      </c>
      <c r="M1450" s="24">
        <f>0</f>
        <v>0</v>
      </c>
      <c r="N1450" s="24">
        <v>3</v>
      </c>
      <c r="O1450" s="24">
        <f>0</f>
        <v>0</v>
      </c>
      <c r="P1450" s="24">
        <f>0</f>
        <v>0</v>
      </c>
      <c r="Q1450" s="24">
        <f>0</f>
        <v>0</v>
      </c>
      <c r="R1450" s="24">
        <f>0</f>
        <v>0</v>
      </c>
      <c r="S1450" s="24">
        <f>0</f>
        <v>0</v>
      </c>
      <c r="T1450" s="24">
        <f>0</f>
        <v>0</v>
      </c>
      <c r="U1450" s="24">
        <f>0</f>
        <v>0</v>
      </c>
      <c r="V1450" s="24">
        <f>0</f>
        <v>0</v>
      </c>
      <c r="W1450" s="24">
        <f>0</f>
        <v>0</v>
      </c>
      <c r="X1450" s="24">
        <f>0</f>
        <v>0</v>
      </c>
      <c r="Y1450" s="24">
        <f>0</f>
        <v>0</v>
      </c>
      <c r="Z1450" s="24">
        <f>0</f>
        <v>0</v>
      </c>
      <c r="AA1450" s="24">
        <f>0</f>
        <v>0</v>
      </c>
      <c r="AB1450" s="24">
        <f>0</f>
        <v>0</v>
      </c>
      <c r="AC1450" s="24">
        <f>0</f>
        <v>0</v>
      </c>
      <c r="AD1450" s="24">
        <f>0</f>
        <v>0</v>
      </c>
      <c r="AE1450" s="24">
        <f>0</f>
        <v>0</v>
      </c>
      <c r="AF1450" s="24">
        <f>0</f>
        <v>0</v>
      </c>
      <c r="AG1450" s="24">
        <f>0</f>
        <v>0</v>
      </c>
      <c r="AH1450" s="24">
        <f>0</f>
        <v>0</v>
      </c>
      <c r="AI1450" s="22" t="str">
        <f t="shared" si="100"/>
        <v>проверка пройдена</v>
      </c>
    </row>
    <row r="1451" spans="1:35" s="16" customFormat="1" ht="35.25" customHeight="1" x14ac:dyDescent="0.25">
      <c r="A1451" s="3" t="s">
        <v>1408</v>
      </c>
      <c r="B1451" s="22" t="s">
        <v>684</v>
      </c>
      <c r="C1451" s="23" t="s">
        <v>644</v>
      </c>
      <c r="D1451" s="22" t="s">
        <v>505</v>
      </c>
      <c r="E1451" s="3" t="str">
        <f>VLOOKUP(D1451,'Коды программ'!$A$2:$B$578,2,FALSE)</f>
        <v>Право и организация социального обеспечения</v>
      </c>
      <c r="F1451" s="22" t="s">
        <v>13</v>
      </c>
      <c r="G1451" s="3" t="s">
        <v>15</v>
      </c>
      <c r="H1451" s="24">
        <v>0</v>
      </c>
      <c r="I1451" s="24">
        <v>0</v>
      </c>
      <c r="J1451" s="24">
        <v>0</v>
      </c>
      <c r="K1451" s="24">
        <v>0</v>
      </c>
      <c r="L1451" s="24">
        <v>0</v>
      </c>
      <c r="M1451" s="24">
        <v>0</v>
      </c>
      <c r="N1451" s="24">
        <v>0</v>
      </c>
      <c r="O1451" s="24">
        <v>0</v>
      </c>
      <c r="P1451" s="24">
        <v>0</v>
      </c>
      <c r="Q1451" s="24">
        <v>0</v>
      </c>
      <c r="R1451" s="24">
        <v>0</v>
      </c>
      <c r="S1451" s="24">
        <v>0</v>
      </c>
      <c r="T1451" s="24">
        <v>0</v>
      </c>
      <c r="U1451" s="24">
        <v>0</v>
      </c>
      <c r="V1451" s="24">
        <v>0</v>
      </c>
      <c r="W1451" s="24">
        <v>0</v>
      </c>
      <c r="X1451" s="24">
        <v>0</v>
      </c>
      <c r="Y1451" s="24">
        <v>0</v>
      </c>
      <c r="Z1451" s="24">
        <v>0</v>
      </c>
      <c r="AA1451" s="24">
        <v>0</v>
      </c>
      <c r="AB1451" s="24">
        <v>0</v>
      </c>
      <c r="AC1451" s="24">
        <v>0</v>
      </c>
      <c r="AD1451" s="24">
        <v>0</v>
      </c>
      <c r="AE1451" s="24">
        <v>0</v>
      </c>
      <c r="AF1451" s="24">
        <v>0</v>
      </c>
      <c r="AG1451" s="24">
        <v>0</v>
      </c>
      <c r="AH1451" s="24">
        <v>0</v>
      </c>
      <c r="AI1451" s="22" t="str">
        <f t="shared" si="100"/>
        <v>проверка пройдена</v>
      </c>
    </row>
    <row r="1452" spans="1:35" s="16" customFormat="1" ht="35.25" customHeight="1" x14ac:dyDescent="0.25">
      <c r="A1452" s="3" t="s">
        <v>1408</v>
      </c>
      <c r="B1452" s="22" t="s">
        <v>684</v>
      </c>
      <c r="C1452" s="23" t="s">
        <v>644</v>
      </c>
      <c r="D1452" s="22" t="s">
        <v>505</v>
      </c>
      <c r="E1452" s="3" t="str">
        <f>VLOOKUP(D1452,'Коды программ'!$A$2:$B$578,2,FALSE)</f>
        <v>Право и организация социального обеспечения</v>
      </c>
      <c r="F1452" s="22" t="s">
        <v>14</v>
      </c>
      <c r="G1452" s="3" t="s">
        <v>18</v>
      </c>
      <c r="H1452" s="24">
        <v>0</v>
      </c>
      <c r="I1452" s="25">
        <f>0</f>
        <v>0</v>
      </c>
      <c r="J1452" s="24">
        <f>0</f>
        <v>0</v>
      </c>
      <c r="K1452" s="24">
        <f>0</f>
        <v>0</v>
      </c>
      <c r="L1452" s="24">
        <f>0</f>
        <v>0</v>
      </c>
      <c r="M1452" s="24">
        <f>0</f>
        <v>0</v>
      </c>
      <c r="N1452" s="24">
        <f>0</f>
        <v>0</v>
      </c>
      <c r="O1452" s="24">
        <f>0</f>
        <v>0</v>
      </c>
      <c r="P1452" s="24">
        <f>0</f>
        <v>0</v>
      </c>
      <c r="Q1452" s="24">
        <f>0</f>
        <v>0</v>
      </c>
      <c r="R1452" s="24">
        <f>0</f>
        <v>0</v>
      </c>
      <c r="S1452" s="24">
        <f>0</f>
        <v>0</v>
      </c>
      <c r="T1452" s="24">
        <f>0</f>
        <v>0</v>
      </c>
      <c r="U1452" s="24">
        <f>0</f>
        <v>0</v>
      </c>
      <c r="V1452" s="24">
        <f>0</f>
        <v>0</v>
      </c>
      <c r="W1452" s="24">
        <f>0</f>
        <v>0</v>
      </c>
      <c r="X1452" s="24">
        <f>0</f>
        <v>0</v>
      </c>
      <c r="Y1452" s="24">
        <f>0</f>
        <v>0</v>
      </c>
      <c r="Z1452" s="24">
        <f>0</f>
        <v>0</v>
      </c>
      <c r="AA1452" s="24">
        <f>0</f>
        <v>0</v>
      </c>
      <c r="AB1452" s="24">
        <f>0</f>
        <v>0</v>
      </c>
      <c r="AC1452" s="24">
        <f>0</f>
        <v>0</v>
      </c>
      <c r="AD1452" s="24">
        <f>0</f>
        <v>0</v>
      </c>
      <c r="AE1452" s="24">
        <f>0</f>
        <v>0</v>
      </c>
      <c r="AF1452" s="24">
        <f>0</f>
        <v>0</v>
      </c>
      <c r="AG1452" s="24">
        <f>0</f>
        <v>0</v>
      </c>
      <c r="AH1452" s="24">
        <f>0</f>
        <v>0</v>
      </c>
      <c r="AI1452" s="22" t="str">
        <f t="shared" si="100"/>
        <v>проверка пройдена</v>
      </c>
    </row>
    <row r="1453" spans="1:35" s="16" customFormat="1" ht="35.25" customHeight="1" x14ac:dyDescent="0.25">
      <c r="A1453" s="3" t="s">
        <v>1408</v>
      </c>
      <c r="B1453" s="22" t="s">
        <v>684</v>
      </c>
      <c r="C1453" s="23" t="s">
        <v>644</v>
      </c>
      <c r="D1453" s="22" t="s">
        <v>70</v>
      </c>
      <c r="E1453" s="3" t="str">
        <f>VLOOKUP(D1453,'[41]Коды программ'!$A$2:$B$578,2,FALSE)</f>
        <v>Информационные системы и программирование</v>
      </c>
      <c r="F1453" s="22" t="s">
        <v>10</v>
      </c>
      <c r="G1453" s="3" t="s">
        <v>721</v>
      </c>
      <c r="H1453" s="24">
        <v>127</v>
      </c>
      <c r="I1453" s="25">
        <v>29</v>
      </c>
      <c r="J1453" s="24">
        <f>0</f>
        <v>0</v>
      </c>
      <c r="K1453" s="24">
        <f>0</f>
        <v>0</v>
      </c>
      <c r="L1453" s="24">
        <f>0</f>
        <v>0</v>
      </c>
      <c r="M1453" s="24">
        <f>0</f>
        <v>0</v>
      </c>
      <c r="N1453" s="24">
        <v>84</v>
      </c>
      <c r="O1453" s="24">
        <v>14</v>
      </c>
      <c r="P1453" s="24">
        <f>0</f>
        <v>0</v>
      </c>
      <c r="Q1453" s="24">
        <f>0</f>
        <v>0</v>
      </c>
      <c r="R1453" s="24">
        <f>0</f>
        <v>0</v>
      </c>
      <c r="S1453" s="24">
        <f>0</f>
        <v>0</v>
      </c>
      <c r="T1453" s="24">
        <f>0</f>
        <v>0</v>
      </c>
      <c r="U1453" s="24">
        <f>0</f>
        <v>0</v>
      </c>
      <c r="V1453" s="24">
        <f>0</f>
        <v>0</v>
      </c>
      <c r="W1453" s="24">
        <f>0</f>
        <v>0</v>
      </c>
      <c r="X1453" s="24">
        <f>0</f>
        <v>0</v>
      </c>
      <c r="Y1453" s="24">
        <f>0</f>
        <v>0</v>
      </c>
      <c r="Z1453" s="24">
        <f>0</f>
        <v>0</v>
      </c>
      <c r="AA1453" s="24">
        <f>0</f>
        <v>0</v>
      </c>
      <c r="AB1453" s="24">
        <f>0</f>
        <v>0</v>
      </c>
      <c r="AC1453" s="24">
        <f>0</f>
        <v>0</v>
      </c>
      <c r="AD1453" s="24">
        <f>0</f>
        <v>0</v>
      </c>
      <c r="AE1453" s="24">
        <f>0</f>
        <v>0</v>
      </c>
      <c r="AF1453" s="24">
        <f>0</f>
        <v>0</v>
      </c>
      <c r="AG1453" s="24">
        <f>0</f>
        <v>0</v>
      </c>
      <c r="AH1453" s="24">
        <f>0</f>
        <v>0</v>
      </c>
      <c r="AI1453" s="22" t="str">
        <f>IF(H1453=I1453+L1453+M1453+N1453+O1453+P1453+Q1453+R1453+S1453+T1453+U1453+V1453+W1453+X1453+Y1453+Z1453+AA1453+AB1453+AC1453+AD1453+AE1453+AF1453+AG1453,"проверка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54" spans="1:35" s="16" customFormat="1" ht="35.25" customHeight="1" x14ac:dyDescent="0.25">
      <c r="A1454" s="3" t="s">
        <v>1408</v>
      </c>
      <c r="B1454" s="22" t="s">
        <v>684</v>
      </c>
      <c r="C1454" s="23" t="s">
        <v>644</v>
      </c>
      <c r="D1454" s="22" t="s">
        <v>70</v>
      </c>
      <c r="E1454" s="3" t="str">
        <f>VLOOKUP(D1454,'[41]Коды программ'!$A$2:$B$578,2,FALSE)</f>
        <v>Информационные системы и программирование</v>
      </c>
      <c r="F1454" s="22" t="s">
        <v>11</v>
      </c>
      <c r="G1454" s="3" t="s">
        <v>722</v>
      </c>
      <c r="H1454" s="24">
        <v>7</v>
      </c>
      <c r="I1454" s="25">
        <v>2</v>
      </c>
      <c r="J1454" s="24">
        <f>0</f>
        <v>0</v>
      </c>
      <c r="K1454" s="24">
        <f>0</f>
        <v>0</v>
      </c>
      <c r="L1454" s="24">
        <f>0</f>
        <v>0</v>
      </c>
      <c r="M1454" s="24">
        <f>0</f>
        <v>0</v>
      </c>
      <c r="N1454" s="24">
        <v>5</v>
      </c>
      <c r="O1454" s="24">
        <f>0</f>
        <v>0</v>
      </c>
      <c r="P1454" s="24">
        <f>0</f>
        <v>0</v>
      </c>
      <c r="Q1454" s="24">
        <f>0</f>
        <v>0</v>
      </c>
      <c r="R1454" s="24">
        <f>0</f>
        <v>0</v>
      </c>
      <c r="S1454" s="24">
        <f>0</f>
        <v>0</v>
      </c>
      <c r="T1454" s="24">
        <f>0</f>
        <v>0</v>
      </c>
      <c r="U1454" s="24">
        <f>0</f>
        <v>0</v>
      </c>
      <c r="V1454" s="24">
        <f>0</f>
        <v>0</v>
      </c>
      <c r="W1454" s="24">
        <f>0</f>
        <v>0</v>
      </c>
      <c r="X1454" s="24">
        <f>0</f>
        <v>0</v>
      </c>
      <c r="Y1454" s="24">
        <f>0</f>
        <v>0</v>
      </c>
      <c r="Z1454" s="24">
        <f>0</f>
        <v>0</v>
      </c>
      <c r="AA1454" s="24">
        <f>0</f>
        <v>0</v>
      </c>
      <c r="AB1454" s="24">
        <f>0</f>
        <v>0</v>
      </c>
      <c r="AC1454" s="24">
        <f>0</f>
        <v>0</v>
      </c>
      <c r="AD1454" s="24">
        <f>0</f>
        <v>0</v>
      </c>
      <c r="AE1454" s="24">
        <f>0</f>
        <v>0</v>
      </c>
      <c r="AF1454" s="24">
        <f>0</f>
        <v>0</v>
      </c>
      <c r="AG1454" s="24">
        <f>0</f>
        <v>0</v>
      </c>
      <c r="AH1454" s="24">
        <f>0</f>
        <v>0</v>
      </c>
      <c r="AI1454" s="22" t="str">
        <f t="shared" ref="AI1454:AI1457" si="101">IF(H1454=I1454+L1454+M1454+N1454+O1454+P1454+Q1454+R1454+S1454+T1454+U1454+V1454+W1454+X1454+Y1454+Z1454+AA1454+AB1454+AC1454+AD1454+AE1454+AF1454+AG1454,"проверка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55" spans="1:35" s="16" customFormat="1" ht="35.25" customHeight="1" x14ac:dyDescent="0.25">
      <c r="A1455" s="3" t="s">
        <v>1408</v>
      </c>
      <c r="B1455" s="22" t="s">
        <v>684</v>
      </c>
      <c r="C1455" s="23" t="s">
        <v>644</v>
      </c>
      <c r="D1455" s="22" t="s">
        <v>70</v>
      </c>
      <c r="E1455" s="3" t="str">
        <f>VLOOKUP(D1455,'[41]Коды программ'!$A$2:$B$578,2,FALSE)</f>
        <v>Информационные системы и программирование</v>
      </c>
      <c r="F1455" s="22" t="s">
        <v>12</v>
      </c>
      <c r="G1455" s="3" t="s">
        <v>723</v>
      </c>
      <c r="H1455" s="24">
        <v>7</v>
      </c>
      <c r="I1455" s="25">
        <v>2</v>
      </c>
      <c r="J1455" s="24">
        <f>0</f>
        <v>0</v>
      </c>
      <c r="K1455" s="24">
        <f>0</f>
        <v>0</v>
      </c>
      <c r="L1455" s="24">
        <f>0</f>
        <v>0</v>
      </c>
      <c r="M1455" s="24">
        <f>0</f>
        <v>0</v>
      </c>
      <c r="N1455" s="24">
        <v>5</v>
      </c>
      <c r="O1455" s="24">
        <f>0</f>
        <v>0</v>
      </c>
      <c r="P1455" s="24">
        <f>0</f>
        <v>0</v>
      </c>
      <c r="Q1455" s="24">
        <f>0</f>
        <v>0</v>
      </c>
      <c r="R1455" s="24">
        <f>0</f>
        <v>0</v>
      </c>
      <c r="S1455" s="24">
        <f>0</f>
        <v>0</v>
      </c>
      <c r="T1455" s="24">
        <f>0</f>
        <v>0</v>
      </c>
      <c r="U1455" s="24">
        <f>0</f>
        <v>0</v>
      </c>
      <c r="V1455" s="24">
        <f>0</f>
        <v>0</v>
      </c>
      <c r="W1455" s="24">
        <f>0</f>
        <v>0</v>
      </c>
      <c r="X1455" s="24">
        <f>0</f>
        <v>0</v>
      </c>
      <c r="Y1455" s="24">
        <f>0</f>
        <v>0</v>
      </c>
      <c r="Z1455" s="24">
        <f>0</f>
        <v>0</v>
      </c>
      <c r="AA1455" s="24">
        <f>0</f>
        <v>0</v>
      </c>
      <c r="AB1455" s="24">
        <f>0</f>
        <v>0</v>
      </c>
      <c r="AC1455" s="24">
        <f>0</f>
        <v>0</v>
      </c>
      <c r="AD1455" s="24">
        <f>0</f>
        <v>0</v>
      </c>
      <c r="AE1455" s="24">
        <f>0</f>
        <v>0</v>
      </c>
      <c r="AF1455" s="24">
        <f>0</f>
        <v>0</v>
      </c>
      <c r="AG1455" s="24">
        <f>0</f>
        <v>0</v>
      </c>
      <c r="AH1455" s="24">
        <f>0</f>
        <v>0</v>
      </c>
      <c r="AI1455" s="22" t="str">
        <f t="shared" si="101"/>
        <v>проверка пройдена</v>
      </c>
    </row>
    <row r="1456" spans="1:35" s="16" customFormat="1" ht="35.25" customHeight="1" x14ac:dyDescent="0.25">
      <c r="A1456" s="3" t="s">
        <v>1408</v>
      </c>
      <c r="B1456" s="22" t="s">
        <v>684</v>
      </c>
      <c r="C1456" s="23" t="s">
        <v>644</v>
      </c>
      <c r="D1456" s="22" t="s">
        <v>70</v>
      </c>
      <c r="E1456" s="3" t="str">
        <f>VLOOKUP(D1456,'[41]Коды программ'!$A$2:$B$578,2,FALSE)</f>
        <v>Информационные системы и программирование</v>
      </c>
      <c r="F1456" s="22" t="s">
        <v>13</v>
      </c>
      <c r="G1456" s="3" t="s">
        <v>15</v>
      </c>
      <c r="H1456" s="24">
        <v>0</v>
      </c>
      <c r="I1456" s="24">
        <v>0</v>
      </c>
      <c r="J1456" s="24">
        <v>0</v>
      </c>
      <c r="K1456" s="24">
        <v>0</v>
      </c>
      <c r="L1456" s="24">
        <v>0</v>
      </c>
      <c r="M1456" s="24">
        <v>0</v>
      </c>
      <c r="N1456" s="24">
        <v>0</v>
      </c>
      <c r="O1456" s="24">
        <v>0</v>
      </c>
      <c r="P1456" s="24">
        <v>0</v>
      </c>
      <c r="Q1456" s="24">
        <v>0</v>
      </c>
      <c r="R1456" s="24">
        <v>0</v>
      </c>
      <c r="S1456" s="24">
        <v>0</v>
      </c>
      <c r="T1456" s="24">
        <v>0</v>
      </c>
      <c r="U1456" s="24">
        <v>0</v>
      </c>
      <c r="V1456" s="24">
        <v>0</v>
      </c>
      <c r="W1456" s="24">
        <v>0</v>
      </c>
      <c r="X1456" s="24">
        <v>0</v>
      </c>
      <c r="Y1456" s="24">
        <v>0</v>
      </c>
      <c r="Z1456" s="24">
        <v>0</v>
      </c>
      <c r="AA1456" s="24">
        <v>0</v>
      </c>
      <c r="AB1456" s="24">
        <v>0</v>
      </c>
      <c r="AC1456" s="24">
        <v>0</v>
      </c>
      <c r="AD1456" s="24">
        <v>0</v>
      </c>
      <c r="AE1456" s="24">
        <v>0</v>
      </c>
      <c r="AF1456" s="24">
        <v>0</v>
      </c>
      <c r="AG1456" s="24">
        <v>0</v>
      </c>
      <c r="AH1456" s="24">
        <v>0</v>
      </c>
      <c r="AI1456" s="22" t="str">
        <f t="shared" si="101"/>
        <v>проверка пройдена</v>
      </c>
    </row>
    <row r="1457" spans="1:35" s="16" customFormat="1" ht="35.25" customHeight="1" x14ac:dyDescent="0.25">
      <c r="A1457" s="3" t="s">
        <v>1408</v>
      </c>
      <c r="B1457" s="22" t="s">
        <v>684</v>
      </c>
      <c r="C1457" s="23" t="s">
        <v>644</v>
      </c>
      <c r="D1457" s="22" t="s">
        <v>70</v>
      </c>
      <c r="E1457" s="3" t="str">
        <f>VLOOKUP(D1457,'[41]Коды программ'!$A$2:$B$578,2,FALSE)</f>
        <v>Информационные системы и программирование</v>
      </c>
      <c r="F1457" s="22" t="s">
        <v>14</v>
      </c>
      <c r="G1457" s="3" t="s">
        <v>18</v>
      </c>
      <c r="H1457" s="24">
        <v>0</v>
      </c>
      <c r="I1457" s="25">
        <f>0</f>
        <v>0</v>
      </c>
      <c r="J1457" s="24">
        <f>0</f>
        <v>0</v>
      </c>
      <c r="K1457" s="24">
        <f>0</f>
        <v>0</v>
      </c>
      <c r="L1457" s="24">
        <f>0</f>
        <v>0</v>
      </c>
      <c r="M1457" s="24">
        <f>0</f>
        <v>0</v>
      </c>
      <c r="N1457" s="24">
        <f>0</f>
        <v>0</v>
      </c>
      <c r="O1457" s="24">
        <f>0</f>
        <v>0</v>
      </c>
      <c r="P1457" s="24">
        <f>0</f>
        <v>0</v>
      </c>
      <c r="Q1457" s="24">
        <f>0</f>
        <v>0</v>
      </c>
      <c r="R1457" s="24">
        <f>0</f>
        <v>0</v>
      </c>
      <c r="S1457" s="24">
        <f>0</f>
        <v>0</v>
      </c>
      <c r="T1457" s="24">
        <f>0</f>
        <v>0</v>
      </c>
      <c r="U1457" s="24">
        <f>0</f>
        <v>0</v>
      </c>
      <c r="V1457" s="24">
        <f>0</f>
        <v>0</v>
      </c>
      <c r="W1457" s="24">
        <f>0</f>
        <v>0</v>
      </c>
      <c r="X1457" s="24">
        <f>0</f>
        <v>0</v>
      </c>
      <c r="Y1457" s="24">
        <f>0</f>
        <v>0</v>
      </c>
      <c r="Z1457" s="24">
        <f>0</f>
        <v>0</v>
      </c>
      <c r="AA1457" s="24">
        <f>0</f>
        <v>0</v>
      </c>
      <c r="AB1457" s="24">
        <f>0</f>
        <v>0</v>
      </c>
      <c r="AC1457" s="24">
        <f>0</f>
        <v>0</v>
      </c>
      <c r="AD1457" s="24">
        <f>0</f>
        <v>0</v>
      </c>
      <c r="AE1457" s="24">
        <f>0</f>
        <v>0</v>
      </c>
      <c r="AF1457" s="24">
        <f>0</f>
        <v>0</v>
      </c>
      <c r="AG1457" s="24">
        <f>0</f>
        <v>0</v>
      </c>
      <c r="AH1457" s="24">
        <f>0</f>
        <v>0</v>
      </c>
      <c r="AI1457" s="22" t="str">
        <f t="shared" si="101"/>
        <v>проверка пройдена</v>
      </c>
    </row>
    <row r="1458" spans="1:35" s="16" customFormat="1" ht="35.25" customHeight="1" x14ac:dyDescent="0.25">
      <c r="A1458" s="3" t="s">
        <v>1409</v>
      </c>
      <c r="B1458" s="22" t="s">
        <v>684</v>
      </c>
      <c r="C1458" s="23" t="s">
        <v>644</v>
      </c>
      <c r="D1458" s="22" t="s">
        <v>545</v>
      </c>
      <c r="E1458" s="3" t="str">
        <f>VLOOKUP(D1458,'[46]Коды программ'!$A$2:$B$578,2,FALSE)</f>
        <v>Физическая культура</v>
      </c>
      <c r="F1458" s="22" t="s">
        <v>10</v>
      </c>
      <c r="G1458" s="3" t="s">
        <v>721</v>
      </c>
      <c r="H1458" s="24">
        <v>13</v>
      </c>
      <c r="I1458" s="25">
        <v>0</v>
      </c>
      <c r="J1458" s="24">
        <v>0</v>
      </c>
      <c r="K1458" s="24">
        <v>0</v>
      </c>
      <c r="L1458" s="24">
        <v>0</v>
      </c>
      <c r="M1458" s="24">
        <v>0</v>
      </c>
      <c r="N1458" s="24">
        <v>9</v>
      </c>
      <c r="O1458" s="24">
        <v>0</v>
      </c>
      <c r="P1458" s="24">
        <v>0</v>
      </c>
      <c r="Q1458" s="24">
        <v>0</v>
      </c>
      <c r="R1458" s="24">
        <v>0</v>
      </c>
      <c r="S1458" s="24">
        <v>0</v>
      </c>
      <c r="T1458" s="24">
        <v>0</v>
      </c>
      <c r="U1458" s="24">
        <v>0</v>
      </c>
      <c r="V1458" s="24">
        <v>0</v>
      </c>
      <c r="W1458" s="24">
        <v>0</v>
      </c>
      <c r="X1458" s="24">
        <v>0</v>
      </c>
      <c r="Y1458" s="24">
        <v>4</v>
      </c>
      <c r="Z1458" s="24">
        <v>0</v>
      </c>
      <c r="AA1458" s="24">
        <v>0</v>
      </c>
      <c r="AB1458" s="24">
        <v>0</v>
      </c>
      <c r="AC1458" s="24">
        <v>0</v>
      </c>
      <c r="AD1458" s="24">
        <v>0</v>
      </c>
      <c r="AE1458" s="24">
        <v>0</v>
      </c>
      <c r="AF1458" s="24">
        <v>0</v>
      </c>
      <c r="AG1458" s="24">
        <v>0</v>
      </c>
      <c r="AH1458" s="24">
        <v>0</v>
      </c>
      <c r="AI1458" s="22" t="str">
        <f>IF(H1458=I1458+L1458+M1458+N1458+O1458+P1458+Q1458+R1458+S1458+T1458+U1458+V1458+W1458+X1458+Y1458+Z1458+AA1458+AB1458+AC1458+AD1458+AE1458+AF1458+AG1458,"проверка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59" spans="1:35" s="16" customFormat="1" ht="35.25" customHeight="1" x14ac:dyDescent="0.25">
      <c r="A1459" s="3" t="s">
        <v>1409</v>
      </c>
      <c r="B1459" s="22" t="s">
        <v>684</v>
      </c>
      <c r="C1459" s="23" t="s">
        <v>644</v>
      </c>
      <c r="D1459" s="22" t="s">
        <v>545</v>
      </c>
      <c r="E1459" s="3" t="s">
        <v>1267</v>
      </c>
      <c r="F1459" s="22" t="s">
        <v>11</v>
      </c>
      <c r="G1459" s="3" t="s">
        <v>722</v>
      </c>
      <c r="H1459" s="24">
        <v>0</v>
      </c>
      <c r="I1459" s="24">
        <v>0</v>
      </c>
      <c r="J1459" s="24">
        <v>0</v>
      </c>
      <c r="K1459" s="24">
        <v>0</v>
      </c>
      <c r="L1459" s="24">
        <v>0</v>
      </c>
      <c r="M1459" s="24">
        <v>0</v>
      </c>
      <c r="N1459" s="24">
        <v>0</v>
      </c>
      <c r="O1459" s="24">
        <v>0</v>
      </c>
      <c r="P1459" s="24">
        <v>0</v>
      </c>
      <c r="Q1459" s="24">
        <v>0</v>
      </c>
      <c r="R1459" s="24">
        <v>0</v>
      </c>
      <c r="S1459" s="24">
        <v>0</v>
      </c>
      <c r="T1459" s="24">
        <v>0</v>
      </c>
      <c r="U1459" s="24">
        <v>0</v>
      </c>
      <c r="V1459" s="24">
        <v>0</v>
      </c>
      <c r="W1459" s="24">
        <v>0</v>
      </c>
      <c r="X1459" s="24">
        <v>0</v>
      </c>
      <c r="Y1459" s="24">
        <v>0</v>
      </c>
      <c r="Z1459" s="24">
        <v>0</v>
      </c>
      <c r="AA1459" s="24">
        <v>0</v>
      </c>
      <c r="AB1459" s="24">
        <v>0</v>
      </c>
      <c r="AC1459" s="24">
        <v>0</v>
      </c>
      <c r="AD1459" s="24">
        <v>0</v>
      </c>
      <c r="AE1459" s="24">
        <v>0</v>
      </c>
      <c r="AF1459" s="24">
        <v>0</v>
      </c>
      <c r="AG1459" s="24">
        <v>0</v>
      </c>
      <c r="AH1459" s="24">
        <v>0</v>
      </c>
      <c r="AI1459" s="22" t="str">
        <f t="shared" ref="AI1459:AI1462" si="102">IF(H1459=I1459+L1459+M1459+N1459+O1459+P1459+Q1459+R1459+S1459+T1459+U1459+V1459+W1459+X1459+Y1459+Z1459+AA1459+AB1459+AC1459+AD1459+AE1459+AF1459+AG1459,"проверка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60" spans="1:35" s="16" customFormat="1" ht="35.25" customHeight="1" x14ac:dyDescent="0.25">
      <c r="A1460" s="3" t="s">
        <v>1409</v>
      </c>
      <c r="B1460" s="22" t="s">
        <v>684</v>
      </c>
      <c r="C1460" s="23" t="s">
        <v>644</v>
      </c>
      <c r="D1460" s="22" t="s">
        <v>545</v>
      </c>
      <c r="E1460" s="3" t="s">
        <v>1267</v>
      </c>
      <c r="F1460" s="22" t="s">
        <v>12</v>
      </c>
      <c r="G1460" s="3" t="s">
        <v>723</v>
      </c>
      <c r="H1460" s="24">
        <v>0</v>
      </c>
      <c r="I1460" s="24">
        <v>0</v>
      </c>
      <c r="J1460" s="24">
        <v>0</v>
      </c>
      <c r="K1460" s="24">
        <v>0</v>
      </c>
      <c r="L1460" s="24">
        <v>0</v>
      </c>
      <c r="M1460" s="24">
        <v>0</v>
      </c>
      <c r="N1460" s="24">
        <v>0</v>
      </c>
      <c r="O1460" s="24">
        <v>0</v>
      </c>
      <c r="P1460" s="24">
        <v>0</v>
      </c>
      <c r="Q1460" s="24">
        <v>0</v>
      </c>
      <c r="R1460" s="24">
        <v>0</v>
      </c>
      <c r="S1460" s="24">
        <v>0</v>
      </c>
      <c r="T1460" s="24">
        <v>0</v>
      </c>
      <c r="U1460" s="24">
        <v>0</v>
      </c>
      <c r="V1460" s="24">
        <v>0</v>
      </c>
      <c r="W1460" s="24">
        <v>0</v>
      </c>
      <c r="X1460" s="24">
        <v>0</v>
      </c>
      <c r="Y1460" s="24">
        <v>0</v>
      </c>
      <c r="Z1460" s="24">
        <v>0</v>
      </c>
      <c r="AA1460" s="24">
        <v>0</v>
      </c>
      <c r="AB1460" s="24">
        <v>0</v>
      </c>
      <c r="AC1460" s="24">
        <v>0</v>
      </c>
      <c r="AD1460" s="24">
        <v>0</v>
      </c>
      <c r="AE1460" s="24">
        <v>0</v>
      </c>
      <c r="AF1460" s="24">
        <v>0</v>
      </c>
      <c r="AG1460" s="24">
        <v>0</v>
      </c>
      <c r="AH1460" s="24">
        <v>0</v>
      </c>
      <c r="AI1460" s="22" t="str">
        <f t="shared" si="102"/>
        <v>проверка пройдена</v>
      </c>
    </row>
    <row r="1461" spans="1:35" s="16" customFormat="1" ht="35.25" customHeight="1" x14ac:dyDescent="0.25">
      <c r="A1461" s="3" t="s">
        <v>1409</v>
      </c>
      <c r="B1461" s="22" t="s">
        <v>684</v>
      </c>
      <c r="C1461" s="23" t="s">
        <v>644</v>
      </c>
      <c r="D1461" s="22" t="s">
        <v>545</v>
      </c>
      <c r="E1461" s="3" t="s">
        <v>1267</v>
      </c>
      <c r="F1461" s="22" t="s">
        <v>13</v>
      </c>
      <c r="G1461" s="3" t="s">
        <v>15</v>
      </c>
      <c r="H1461" s="24">
        <v>0</v>
      </c>
      <c r="I1461" s="24">
        <v>0</v>
      </c>
      <c r="J1461" s="24">
        <v>0</v>
      </c>
      <c r="K1461" s="24">
        <v>0</v>
      </c>
      <c r="L1461" s="24">
        <v>0</v>
      </c>
      <c r="M1461" s="24">
        <v>0</v>
      </c>
      <c r="N1461" s="24">
        <v>0</v>
      </c>
      <c r="O1461" s="24">
        <v>0</v>
      </c>
      <c r="P1461" s="24">
        <v>0</v>
      </c>
      <c r="Q1461" s="24">
        <v>0</v>
      </c>
      <c r="R1461" s="24">
        <v>0</v>
      </c>
      <c r="S1461" s="24">
        <v>0</v>
      </c>
      <c r="T1461" s="24">
        <v>0</v>
      </c>
      <c r="U1461" s="24">
        <v>0</v>
      </c>
      <c r="V1461" s="24">
        <v>0</v>
      </c>
      <c r="W1461" s="24">
        <v>0</v>
      </c>
      <c r="X1461" s="24">
        <v>0</v>
      </c>
      <c r="Y1461" s="24">
        <v>0</v>
      </c>
      <c r="Z1461" s="24">
        <v>0</v>
      </c>
      <c r="AA1461" s="24">
        <v>0</v>
      </c>
      <c r="AB1461" s="24">
        <v>0</v>
      </c>
      <c r="AC1461" s="24">
        <v>0</v>
      </c>
      <c r="AD1461" s="24">
        <v>0</v>
      </c>
      <c r="AE1461" s="24">
        <v>0</v>
      </c>
      <c r="AF1461" s="24">
        <v>0</v>
      </c>
      <c r="AG1461" s="24">
        <v>0</v>
      </c>
      <c r="AH1461" s="24">
        <v>0</v>
      </c>
      <c r="AI1461" s="22" t="str">
        <f t="shared" si="102"/>
        <v>проверка пройдена</v>
      </c>
    </row>
    <row r="1462" spans="1:35" s="16" customFormat="1" ht="35.25" customHeight="1" x14ac:dyDescent="0.25">
      <c r="A1462" s="3" t="s">
        <v>1409</v>
      </c>
      <c r="B1462" s="22" t="s">
        <v>684</v>
      </c>
      <c r="C1462" s="23" t="s">
        <v>644</v>
      </c>
      <c r="D1462" s="22" t="s">
        <v>545</v>
      </c>
      <c r="E1462" s="3" t="s">
        <v>1267</v>
      </c>
      <c r="F1462" s="22" t="s">
        <v>14</v>
      </c>
      <c r="G1462" s="3" t="s">
        <v>18</v>
      </c>
      <c r="H1462" s="24">
        <v>0</v>
      </c>
      <c r="I1462" s="25">
        <v>0</v>
      </c>
      <c r="J1462" s="24">
        <v>0</v>
      </c>
      <c r="K1462" s="24">
        <v>0</v>
      </c>
      <c r="L1462" s="24">
        <v>0</v>
      </c>
      <c r="M1462" s="24">
        <v>0</v>
      </c>
      <c r="N1462" s="24">
        <v>0</v>
      </c>
      <c r="O1462" s="24">
        <v>0</v>
      </c>
      <c r="P1462" s="24">
        <v>0</v>
      </c>
      <c r="Q1462" s="24">
        <v>0</v>
      </c>
      <c r="R1462" s="24">
        <v>0</v>
      </c>
      <c r="S1462" s="24">
        <v>0</v>
      </c>
      <c r="T1462" s="24">
        <v>0</v>
      </c>
      <c r="U1462" s="24">
        <v>0</v>
      </c>
      <c r="V1462" s="24">
        <v>0</v>
      </c>
      <c r="W1462" s="24">
        <v>0</v>
      </c>
      <c r="X1462" s="24">
        <v>0</v>
      </c>
      <c r="Y1462" s="24">
        <v>0</v>
      </c>
      <c r="Z1462" s="24">
        <v>0</v>
      </c>
      <c r="AA1462" s="24">
        <v>0</v>
      </c>
      <c r="AB1462" s="24">
        <v>0</v>
      </c>
      <c r="AC1462" s="24">
        <v>0</v>
      </c>
      <c r="AD1462" s="24">
        <v>0</v>
      </c>
      <c r="AE1462" s="24">
        <v>0</v>
      </c>
      <c r="AF1462" s="24">
        <v>0</v>
      </c>
      <c r="AG1462" s="24">
        <v>0</v>
      </c>
      <c r="AH1462" s="24">
        <v>0</v>
      </c>
      <c r="AI1462" s="22" t="str">
        <f t="shared" si="102"/>
        <v>проверка пройдена</v>
      </c>
    </row>
    <row r="1463" spans="1:35" s="16" customFormat="1" ht="35.25" customHeight="1" x14ac:dyDescent="0.25">
      <c r="A1463" s="3" t="s">
        <v>1410</v>
      </c>
      <c r="B1463" s="22" t="s">
        <v>684</v>
      </c>
      <c r="C1463" s="23" t="s">
        <v>644</v>
      </c>
      <c r="D1463" s="22" t="s">
        <v>545</v>
      </c>
      <c r="E1463" s="3" t="str">
        <f>VLOOKUP(D1463,'[47]Коды программ'!$A$2:$B$578,2,FALSE)</f>
        <v>Физическая культура</v>
      </c>
      <c r="F1463" s="22" t="s">
        <v>10</v>
      </c>
      <c r="G1463" s="3" t="s">
        <v>721</v>
      </c>
      <c r="H1463" s="24">
        <v>47</v>
      </c>
      <c r="I1463" s="25">
        <v>30</v>
      </c>
      <c r="J1463" s="24">
        <v>6</v>
      </c>
      <c r="K1463" s="24">
        <v>0</v>
      </c>
      <c r="L1463" s="24">
        <v>0</v>
      </c>
      <c r="M1463" s="24">
        <v>0</v>
      </c>
      <c r="N1463" s="24">
        <v>6</v>
      </c>
      <c r="O1463" s="24">
        <v>5</v>
      </c>
      <c r="P1463" s="24">
        <v>0</v>
      </c>
      <c r="Q1463" s="24">
        <v>0</v>
      </c>
      <c r="R1463" s="24">
        <v>0</v>
      </c>
      <c r="S1463" s="24">
        <v>0</v>
      </c>
      <c r="T1463" s="24">
        <v>0</v>
      </c>
      <c r="U1463" s="24">
        <v>0</v>
      </c>
      <c r="V1463" s="24">
        <v>0</v>
      </c>
      <c r="W1463" s="24">
        <v>0</v>
      </c>
      <c r="X1463" s="24">
        <v>0</v>
      </c>
      <c r="Y1463" s="24">
        <v>0</v>
      </c>
      <c r="Z1463" s="24">
        <v>0</v>
      </c>
      <c r="AA1463" s="24">
        <v>0</v>
      </c>
      <c r="AB1463" s="24">
        <v>4</v>
      </c>
      <c r="AC1463" s="24">
        <v>0</v>
      </c>
      <c r="AD1463" s="24">
        <v>0</v>
      </c>
      <c r="AE1463" s="24">
        <v>2</v>
      </c>
      <c r="AF1463" s="24">
        <v>0</v>
      </c>
      <c r="AG1463" s="24">
        <v>0</v>
      </c>
      <c r="AH1463" s="24">
        <v>0</v>
      </c>
      <c r="AI1463" s="22" t="str">
        <f>IF(H1463=I1463+L1463+M1463+N1463+O1463+P1463+Q1463+R1463+S1463+T1463+U1463+V1463+W1463+X1463+Y1463+Z1463+AA1463+AB1463+AC1463+AD1463+AE1463+AF1463+AG1463,"проверка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64" spans="1:35" s="16" customFormat="1" ht="35.25" customHeight="1" x14ac:dyDescent="0.25">
      <c r="A1464" s="3" t="s">
        <v>1410</v>
      </c>
      <c r="B1464" s="22" t="s">
        <v>684</v>
      </c>
      <c r="C1464" s="23" t="s">
        <v>644</v>
      </c>
      <c r="D1464" s="22" t="s">
        <v>545</v>
      </c>
      <c r="E1464" s="3" t="s">
        <v>1267</v>
      </c>
      <c r="F1464" s="22" t="s">
        <v>11</v>
      </c>
      <c r="G1464" s="3" t="s">
        <v>722</v>
      </c>
      <c r="H1464" s="24">
        <v>0</v>
      </c>
      <c r="I1464" s="24">
        <v>0</v>
      </c>
      <c r="J1464" s="24">
        <v>0</v>
      </c>
      <c r="K1464" s="24">
        <v>0</v>
      </c>
      <c r="L1464" s="24">
        <v>0</v>
      </c>
      <c r="M1464" s="24">
        <v>0</v>
      </c>
      <c r="N1464" s="24">
        <v>0</v>
      </c>
      <c r="O1464" s="24">
        <v>0</v>
      </c>
      <c r="P1464" s="24">
        <v>0</v>
      </c>
      <c r="Q1464" s="24">
        <v>0</v>
      </c>
      <c r="R1464" s="24">
        <v>0</v>
      </c>
      <c r="S1464" s="24">
        <v>0</v>
      </c>
      <c r="T1464" s="24">
        <v>0</v>
      </c>
      <c r="U1464" s="24">
        <v>0</v>
      </c>
      <c r="V1464" s="24">
        <v>0</v>
      </c>
      <c r="W1464" s="24">
        <v>0</v>
      </c>
      <c r="X1464" s="24">
        <v>0</v>
      </c>
      <c r="Y1464" s="24">
        <v>0</v>
      </c>
      <c r="Z1464" s="24">
        <v>0</v>
      </c>
      <c r="AA1464" s="24">
        <v>0</v>
      </c>
      <c r="AB1464" s="24">
        <v>0</v>
      </c>
      <c r="AC1464" s="24">
        <v>0</v>
      </c>
      <c r="AD1464" s="24">
        <v>0</v>
      </c>
      <c r="AE1464" s="24">
        <v>0</v>
      </c>
      <c r="AF1464" s="24">
        <v>0</v>
      </c>
      <c r="AG1464" s="24">
        <v>0</v>
      </c>
      <c r="AH1464" s="24">
        <v>0</v>
      </c>
      <c r="AI1464" s="22" t="str">
        <f t="shared" ref="AI1464:AI1467" si="103">IF(H1464=I1464+L1464+M1464+N1464+O1464+P1464+Q1464+R1464+S1464+T1464+U1464+V1464+W1464+X1464+Y1464+Z1464+AA1464+AB1464+AC1464+AD1464+AE1464+AF1464+AG1464,"проверка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65" spans="1:35" s="16" customFormat="1" ht="35.25" customHeight="1" x14ac:dyDescent="0.25">
      <c r="A1465" s="3" t="s">
        <v>1410</v>
      </c>
      <c r="B1465" s="22" t="s">
        <v>684</v>
      </c>
      <c r="C1465" s="23" t="s">
        <v>644</v>
      </c>
      <c r="D1465" s="22" t="s">
        <v>545</v>
      </c>
      <c r="E1465" s="3" t="s">
        <v>1267</v>
      </c>
      <c r="F1465" s="22" t="s">
        <v>12</v>
      </c>
      <c r="G1465" s="3" t="s">
        <v>723</v>
      </c>
      <c r="H1465" s="24">
        <v>0</v>
      </c>
      <c r="I1465" s="24">
        <v>0</v>
      </c>
      <c r="J1465" s="24">
        <v>0</v>
      </c>
      <c r="K1465" s="24">
        <v>0</v>
      </c>
      <c r="L1465" s="24">
        <v>0</v>
      </c>
      <c r="M1465" s="24">
        <v>0</v>
      </c>
      <c r="N1465" s="24">
        <v>0</v>
      </c>
      <c r="O1465" s="24">
        <v>0</v>
      </c>
      <c r="P1465" s="24">
        <v>0</v>
      </c>
      <c r="Q1465" s="24">
        <v>0</v>
      </c>
      <c r="R1465" s="24">
        <v>0</v>
      </c>
      <c r="S1465" s="24">
        <v>0</v>
      </c>
      <c r="T1465" s="24">
        <v>0</v>
      </c>
      <c r="U1465" s="24">
        <v>0</v>
      </c>
      <c r="V1465" s="24">
        <v>0</v>
      </c>
      <c r="W1465" s="24">
        <v>0</v>
      </c>
      <c r="X1465" s="24">
        <v>0</v>
      </c>
      <c r="Y1465" s="24">
        <v>0</v>
      </c>
      <c r="Z1465" s="24">
        <v>0</v>
      </c>
      <c r="AA1465" s="24">
        <v>0</v>
      </c>
      <c r="AB1465" s="24">
        <v>0</v>
      </c>
      <c r="AC1465" s="24">
        <v>0</v>
      </c>
      <c r="AD1465" s="24">
        <v>0</v>
      </c>
      <c r="AE1465" s="24">
        <v>0</v>
      </c>
      <c r="AF1465" s="24">
        <v>0</v>
      </c>
      <c r="AG1465" s="24">
        <v>0</v>
      </c>
      <c r="AH1465" s="24">
        <v>0</v>
      </c>
      <c r="AI1465" s="22" t="str">
        <f t="shared" si="103"/>
        <v>проверка пройдена</v>
      </c>
    </row>
    <row r="1466" spans="1:35" s="16" customFormat="1" ht="35.25" customHeight="1" x14ac:dyDescent="0.25">
      <c r="A1466" s="3" t="s">
        <v>1410</v>
      </c>
      <c r="B1466" s="22" t="s">
        <v>684</v>
      </c>
      <c r="C1466" s="23" t="s">
        <v>644</v>
      </c>
      <c r="D1466" s="22" t="s">
        <v>545</v>
      </c>
      <c r="E1466" s="3" t="s">
        <v>1267</v>
      </c>
      <c r="F1466" s="22" t="s">
        <v>13</v>
      </c>
      <c r="G1466" s="3" t="s">
        <v>15</v>
      </c>
      <c r="H1466" s="24">
        <v>0</v>
      </c>
      <c r="I1466" s="24">
        <v>0</v>
      </c>
      <c r="J1466" s="24">
        <v>0</v>
      </c>
      <c r="K1466" s="24">
        <v>0</v>
      </c>
      <c r="L1466" s="24">
        <v>0</v>
      </c>
      <c r="M1466" s="24">
        <v>0</v>
      </c>
      <c r="N1466" s="24">
        <v>0</v>
      </c>
      <c r="O1466" s="24">
        <v>0</v>
      </c>
      <c r="P1466" s="24">
        <v>0</v>
      </c>
      <c r="Q1466" s="24">
        <v>0</v>
      </c>
      <c r="R1466" s="24">
        <v>0</v>
      </c>
      <c r="S1466" s="24">
        <v>0</v>
      </c>
      <c r="T1466" s="24">
        <v>0</v>
      </c>
      <c r="U1466" s="24">
        <v>0</v>
      </c>
      <c r="V1466" s="24">
        <v>0</v>
      </c>
      <c r="W1466" s="24">
        <v>0</v>
      </c>
      <c r="X1466" s="24">
        <v>0</v>
      </c>
      <c r="Y1466" s="24">
        <v>0</v>
      </c>
      <c r="Z1466" s="24">
        <v>0</v>
      </c>
      <c r="AA1466" s="24">
        <v>0</v>
      </c>
      <c r="AB1466" s="24">
        <v>0</v>
      </c>
      <c r="AC1466" s="24">
        <v>0</v>
      </c>
      <c r="AD1466" s="24">
        <v>0</v>
      </c>
      <c r="AE1466" s="24">
        <v>0</v>
      </c>
      <c r="AF1466" s="24">
        <v>0</v>
      </c>
      <c r="AG1466" s="24">
        <v>0</v>
      </c>
      <c r="AH1466" s="24">
        <v>0</v>
      </c>
      <c r="AI1466" s="22" t="str">
        <f t="shared" si="103"/>
        <v>проверка пройдена</v>
      </c>
    </row>
    <row r="1467" spans="1:35" s="16" customFormat="1" ht="35.25" customHeight="1" x14ac:dyDescent="0.25">
      <c r="A1467" s="3" t="s">
        <v>1410</v>
      </c>
      <c r="B1467" s="22" t="s">
        <v>684</v>
      </c>
      <c r="C1467" s="23" t="s">
        <v>644</v>
      </c>
      <c r="D1467" s="22" t="s">
        <v>545</v>
      </c>
      <c r="E1467" s="3" t="s">
        <v>1267</v>
      </c>
      <c r="F1467" s="22" t="s">
        <v>14</v>
      </c>
      <c r="G1467" s="3" t="s">
        <v>18</v>
      </c>
      <c r="H1467" s="24">
        <v>0</v>
      </c>
      <c r="I1467" s="25">
        <v>0</v>
      </c>
      <c r="J1467" s="24">
        <v>0</v>
      </c>
      <c r="K1467" s="24">
        <v>0</v>
      </c>
      <c r="L1467" s="24">
        <v>0</v>
      </c>
      <c r="M1467" s="24">
        <v>0</v>
      </c>
      <c r="N1467" s="24">
        <v>0</v>
      </c>
      <c r="O1467" s="24">
        <v>0</v>
      </c>
      <c r="P1467" s="24">
        <v>0</v>
      </c>
      <c r="Q1467" s="24">
        <v>0</v>
      </c>
      <c r="R1467" s="24">
        <v>0</v>
      </c>
      <c r="S1467" s="24">
        <v>0</v>
      </c>
      <c r="T1467" s="24">
        <v>0</v>
      </c>
      <c r="U1467" s="24">
        <v>0</v>
      </c>
      <c r="V1467" s="24">
        <v>0</v>
      </c>
      <c r="W1467" s="24">
        <v>0</v>
      </c>
      <c r="X1467" s="24">
        <v>0</v>
      </c>
      <c r="Y1467" s="24">
        <v>0</v>
      </c>
      <c r="Z1467" s="24">
        <v>0</v>
      </c>
      <c r="AA1467" s="24">
        <v>0</v>
      </c>
      <c r="AB1467" s="24">
        <v>0</v>
      </c>
      <c r="AC1467" s="24">
        <v>0</v>
      </c>
      <c r="AD1467" s="24">
        <v>0</v>
      </c>
      <c r="AE1467" s="24">
        <v>0</v>
      </c>
      <c r="AF1467" s="24">
        <v>0</v>
      </c>
      <c r="AG1467" s="24">
        <v>0</v>
      </c>
      <c r="AH1467" s="24">
        <v>0</v>
      </c>
      <c r="AI1467" s="22" t="str">
        <f t="shared" si="103"/>
        <v>проверка пройдена</v>
      </c>
    </row>
    <row r="1468" spans="1:35" s="16" customFormat="1" ht="35.25" customHeight="1" x14ac:dyDescent="0.25">
      <c r="A1468" s="3" t="s">
        <v>1411</v>
      </c>
      <c r="B1468" s="22" t="s">
        <v>684</v>
      </c>
      <c r="C1468" s="23" t="s">
        <v>644</v>
      </c>
      <c r="D1468" s="22" t="s">
        <v>64</v>
      </c>
      <c r="E1468" s="3" t="str">
        <f>VLOOKUP(D1468,'[48]Коды программ'!$A$2:$B$578,2,FALSE)</f>
        <v>Компьютерные системы и комплексы</v>
      </c>
      <c r="F1468" s="22" t="s">
        <v>10</v>
      </c>
      <c r="G1468" s="3" t="s">
        <v>721</v>
      </c>
      <c r="H1468" s="24">
        <v>14</v>
      </c>
      <c r="I1468" s="25">
        <v>0</v>
      </c>
      <c r="J1468" s="24">
        <v>0</v>
      </c>
      <c r="K1468" s="24">
        <v>0</v>
      </c>
      <c r="L1468" s="24">
        <v>0</v>
      </c>
      <c r="M1468" s="24">
        <v>0</v>
      </c>
      <c r="N1468" s="24">
        <v>0</v>
      </c>
      <c r="O1468" s="24">
        <v>0</v>
      </c>
      <c r="P1468" s="24">
        <v>0</v>
      </c>
      <c r="Q1468" s="24">
        <v>1</v>
      </c>
      <c r="R1468" s="24">
        <v>8</v>
      </c>
      <c r="S1468" s="24">
        <v>0</v>
      </c>
      <c r="T1468" s="24">
        <v>0</v>
      </c>
      <c r="U1468" s="24">
        <v>0</v>
      </c>
      <c r="V1468" s="24">
        <v>0</v>
      </c>
      <c r="W1468" s="24">
        <v>0</v>
      </c>
      <c r="X1468" s="24">
        <v>0</v>
      </c>
      <c r="Y1468" s="24">
        <v>0</v>
      </c>
      <c r="Z1468" s="24">
        <v>0</v>
      </c>
      <c r="AA1468" s="24">
        <v>0</v>
      </c>
      <c r="AB1468" s="24">
        <v>5</v>
      </c>
      <c r="AC1468" s="24">
        <v>0</v>
      </c>
      <c r="AD1468" s="24">
        <v>0</v>
      </c>
      <c r="AE1468" s="24">
        <v>0</v>
      </c>
      <c r="AF1468" s="24">
        <v>0</v>
      </c>
      <c r="AG1468" s="24">
        <v>0</v>
      </c>
      <c r="AH1468" s="24">
        <v>0</v>
      </c>
      <c r="AI1468" s="22" t="str">
        <f>IF(H1468=I1468+L1468+M1468+N1468+O1468+P1468+Q1468+R1468+S1468+T1468+U1468+V1468+W1468+X1468+Y1468+Z1468+AA1468+AB1468+AC1468+AD1468+AE1468+AF1468+AG1468,"проверка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69" spans="1:35" s="16" customFormat="1" ht="35.25" customHeight="1" x14ac:dyDescent="0.25">
      <c r="A1469" s="3" t="s">
        <v>1411</v>
      </c>
      <c r="B1469" s="22" t="s">
        <v>684</v>
      </c>
      <c r="C1469" s="23" t="s">
        <v>644</v>
      </c>
      <c r="D1469" s="22" t="s">
        <v>64</v>
      </c>
      <c r="E1469" s="3" t="str">
        <f>VLOOKUP(D1469,'[48]Коды программ'!$A$2:$B$578,2,FALSE)</f>
        <v>Компьютерные системы и комплексы</v>
      </c>
      <c r="F1469" s="22" t="s">
        <v>11</v>
      </c>
      <c r="G1469" s="3" t="s">
        <v>722</v>
      </c>
      <c r="H1469" s="24">
        <v>0</v>
      </c>
      <c r="I1469" s="24">
        <v>0</v>
      </c>
      <c r="J1469" s="24">
        <v>0</v>
      </c>
      <c r="K1469" s="24">
        <v>0</v>
      </c>
      <c r="L1469" s="24">
        <v>0</v>
      </c>
      <c r="M1469" s="24">
        <v>0</v>
      </c>
      <c r="N1469" s="24">
        <v>0</v>
      </c>
      <c r="O1469" s="24">
        <v>0</v>
      </c>
      <c r="P1469" s="24">
        <v>0</v>
      </c>
      <c r="Q1469" s="24">
        <v>0</v>
      </c>
      <c r="R1469" s="24">
        <v>0</v>
      </c>
      <c r="S1469" s="24">
        <v>0</v>
      </c>
      <c r="T1469" s="24">
        <v>0</v>
      </c>
      <c r="U1469" s="24">
        <v>0</v>
      </c>
      <c r="V1469" s="24">
        <v>0</v>
      </c>
      <c r="W1469" s="24">
        <v>0</v>
      </c>
      <c r="X1469" s="24">
        <v>0</v>
      </c>
      <c r="Y1469" s="24">
        <v>0</v>
      </c>
      <c r="Z1469" s="24">
        <v>0</v>
      </c>
      <c r="AA1469" s="24">
        <v>0</v>
      </c>
      <c r="AB1469" s="24">
        <v>0</v>
      </c>
      <c r="AC1469" s="24">
        <v>0</v>
      </c>
      <c r="AD1469" s="24">
        <v>0</v>
      </c>
      <c r="AE1469" s="24">
        <v>0</v>
      </c>
      <c r="AF1469" s="24">
        <v>0</v>
      </c>
      <c r="AG1469" s="24">
        <v>0</v>
      </c>
      <c r="AH1469" s="24">
        <v>0</v>
      </c>
      <c r="AI1469" s="22" t="str">
        <f t="shared" ref="AI1469:AI1527" si="104">IF(H1469=I1469+L1469+M1469+N1469+O1469+P1469+Q1469+R1469+S1469+T1469+U1469+V1469+W1469+X1469+Y1469+Z1469+AA1469+AB1469+AC1469+AD1469+AE1469+AF1469+AG1469,"проверка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70" spans="1:35" s="16" customFormat="1" ht="35.25" customHeight="1" x14ac:dyDescent="0.25">
      <c r="A1470" s="3" t="s">
        <v>1411</v>
      </c>
      <c r="B1470" s="22" t="s">
        <v>684</v>
      </c>
      <c r="C1470" s="23" t="s">
        <v>644</v>
      </c>
      <c r="D1470" s="22" t="s">
        <v>64</v>
      </c>
      <c r="E1470" s="3" t="str">
        <f>VLOOKUP(D1470,'[48]Коды программ'!$A$2:$B$578,2,FALSE)</f>
        <v>Компьютерные системы и комплексы</v>
      </c>
      <c r="F1470" s="22" t="s">
        <v>12</v>
      </c>
      <c r="G1470" s="3" t="s">
        <v>723</v>
      </c>
      <c r="H1470" s="24">
        <v>0</v>
      </c>
      <c r="I1470" s="24">
        <v>0</v>
      </c>
      <c r="J1470" s="24">
        <v>0</v>
      </c>
      <c r="K1470" s="24">
        <v>0</v>
      </c>
      <c r="L1470" s="24">
        <v>0</v>
      </c>
      <c r="M1470" s="24">
        <v>0</v>
      </c>
      <c r="N1470" s="24">
        <v>0</v>
      </c>
      <c r="O1470" s="24">
        <v>0</v>
      </c>
      <c r="P1470" s="24">
        <v>0</v>
      </c>
      <c r="Q1470" s="24">
        <v>0</v>
      </c>
      <c r="R1470" s="24">
        <v>0</v>
      </c>
      <c r="S1470" s="24">
        <v>0</v>
      </c>
      <c r="T1470" s="24">
        <v>0</v>
      </c>
      <c r="U1470" s="24">
        <v>0</v>
      </c>
      <c r="V1470" s="24">
        <v>0</v>
      </c>
      <c r="W1470" s="24">
        <v>0</v>
      </c>
      <c r="X1470" s="24">
        <v>0</v>
      </c>
      <c r="Y1470" s="24">
        <v>0</v>
      </c>
      <c r="Z1470" s="24">
        <v>0</v>
      </c>
      <c r="AA1470" s="24">
        <v>0</v>
      </c>
      <c r="AB1470" s="24">
        <v>0</v>
      </c>
      <c r="AC1470" s="24">
        <v>0</v>
      </c>
      <c r="AD1470" s="24">
        <v>0</v>
      </c>
      <c r="AE1470" s="24">
        <v>0</v>
      </c>
      <c r="AF1470" s="24">
        <v>0</v>
      </c>
      <c r="AG1470" s="24">
        <v>0</v>
      </c>
      <c r="AH1470" s="24">
        <v>0</v>
      </c>
      <c r="AI1470" s="22" t="str">
        <f t="shared" si="104"/>
        <v>проверка пройдена</v>
      </c>
    </row>
    <row r="1471" spans="1:35" s="16" customFormat="1" ht="35.25" customHeight="1" x14ac:dyDescent="0.25">
      <c r="A1471" s="3" t="s">
        <v>1411</v>
      </c>
      <c r="B1471" s="22" t="s">
        <v>684</v>
      </c>
      <c r="C1471" s="23" t="s">
        <v>644</v>
      </c>
      <c r="D1471" s="22" t="s">
        <v>64</v>
      </c>
      <c r="E1471" s="3" t="str">
        <f>VLOOKUP(D1471,'[48]Коды программ'!$A$2:$B$578,2,FALSE)</f>
        <v>Компьютерные системы и комплексы</v>
      </c>
      <c r="F1471" s="22" t="s">
        <v>13</v>
      </c>
      <c r="G1471" s="3" t="s">
        <v>15</v>
      </c>
      <c r="H1471" s="24">
        <v>0</v>
      </c>
      <c r="I1471" s="24">
        <v>0</v>
      </c>
      <c r="J1471" s="24">
        <v>0</v>
      </c>
      <c r="K1471" s="24">
        <v>0</v>
      </c>
      <c r="L1471" s="24">
        <v>0</v>
      </c>
      <c r="M1471" s="24">
        <v>0</v>
      </c>
      <c r="N1471" s="24">
        <v>0</v>
      </c>
      <c r="O1471" s="24">
        <v>0</v>
      </c>
      <c r="P1471" s="24">
        <v>0</v>
      </c>
      <c r="Q1471" s="24">
        <v>0</v>
      </c>
      <c r="R1471" s="24">
        <v>0</v>
      </c>
      <c r="S1471" s="24">
        <v>0</v>
      </c>
      <c r="T1471" s="24">
        <v>0</v>
      </c>
      <c r="U1471" s="24">
        <v>0</v>
      </c>
      <c r="V1471" s="24">
        <v>0</v>
      </c>
      <c r="W1471" s="24">
        <v>0</v>
      </c>
      <c r="X1471" s="24">
        <v>0</v>
      </c>
      <c r="Y1471" s="24">
        <v>0</v>
      </c>
      <c r="Z1471" s="24">
        <v>0</v>
      </c>
      <c r="AA1471" s="24">
        <v>0</v>
      </c>
      <c r="AB1471" s="24">
        <v>0</v>
      </c>
      <c r="AC1471" s="24">
        <v>0</v>
      </c>
      <c r="AD1471" s="24">
        <v>0</v>
      </c>
      <c r="AE1471" s="24">
        <v>0</v>
      </c>
      <c r="AF1471" s="24">
        <v>0</v>
      </c>
      <c r="AG1471" s="24">
        <v>0</v>
      </c>
      <c r="AH1471" s="24">
        <v>0</v>
      </c>
      <c r="AI1471" s="22" t="str">
        <f t="shared" si="104"/>
        <v>проверка пройдена</v>
      </c>
    </row>
    <row r="1472" spans="1:35" s="16" customFormat="1" ht="35.25" customHeight="1" x14ac:dyDescent="0.25">
      <c r="A1472" s="3" t="s">
        <v>1411</v>
      </c>
      <c r="B1472" s="22" t="s">
        <v>684</v>
      </c>
      <c r="C1472" s="23" t="s">
        <v>644</v>
      </c>
      <c r="D1472" s="22" t="s">
        <v>64</v>
      </c>
      <c r="E1472" s="3" t="str">
        <f>VLOOKUP(D1472,'[48]Коды программ'!$A$2:$B$578,2,FALSE)</f>
        <v>Компьютерные системы и комплексы</v>
      </c>
      <c r="F1472" s="22" t="s">
        <v>14</v>
      </c>
      <c r="G1472" s="3" t="s">
        <v>18</v>
      </c>
      <c r="H1472" s="24">
        <v>0</v>
      </c>
      <c r="I1472" s="25">
        <v>0</v>
      </c>
      <c r="J1472" s="24">
        <v>0</v>
      </c>
      <c r="K1472" s="24">
        <v>0</v>
      </c>
      <c r="L1472" s="24">
        <v>0</v>
      </c>
      <c r="M1472" s="24">
        <v>0</v>
      </c>
      <c r="N1472" s="24">
        <v>0</v>
      </c>
      <c r="O1472" s="24">
        <v>0</v>
      </c>
      <c r="P1472" s="24">
        <v>0</v>
      </c>
      <c r="Q1472" s="24">
        <v>0</v>
      </c>
      <c r="R1472" s="24">
        <v>0</v>
      </c>
      <c r="S1472" s="24">
        <v>0</v>
      </c>
      <c r="T1472" s="24">
        <v>0</v>
      </c>
      <c r="U1472" s="24">
        <v>0</v>
      </c>
      <c r="V1472" s="24">
        <v>0</v>
      </c>
      <c r="W1472" s="24">
        <v>0</v>
      </c>
      <c r="X1472" s="24">
        <v>0</v>
      </c>
      <c r="Y1472" s="24">
        <v>0</v>
      </c>
      <c r="Z1472" s="24">
        <v>0</v>
      </c>
      <c r="AA1472" s="24">
        <v>0</v>
      </c>
      <c r="AB1472" s="24">
        <v>0</v>
      </c>
      <c r="AC1472" s="24">
        <v>0</v>
      </c>
      <c r="AD1472" s="24">
        <v>0</v>
      </c>
      <c r="AE1472" s="24">
        <v>0</v>
      </c>
      <c r="AF1472" s="24">
        <v>0</v>
      </c>
      <c r="AG1472" s="24">
        <v>0</v>
      </c>
      <c r="AH1472" s="24">
        <v>0</v>
      </c>
      <c r="AI1472" s="22" t="str">
        <f t="shared" si="104"/>
        <v>проверка пройдена</v>
      </c>
    </row>
    <row r="1473" spans="1:35" s="16" customFormat="1" ht="35.25" customHeight="1" x14ac:dyDescent="0.25">
      <c r="A1473" s="3" t="s">
        <v>1411</v>
      </c>
      <c r="B1473" s="22" t="s">
        <v>684</v>
      </c>
      <c r="C1473" s="23" t="s">
        <v>644</v>
      </c>
      <c r="D1473" s="22" t="s">
        <v>90</v>
      </c>
      <c r="E1473" s="3" t="str">
        <f>VLOOKUP(D1473,'[48]Коды программ'!$A$2:$B$578,2,FALSE)</f>
        <v>Техническое обслуживание и ремонт радиоэлектронной техники (по отраслям)</v>
      </c>
      <c r="F1473" s="22" t="s">
        <v>10</v>
      </c>
      <c r="G1473" s="3" t="s">
        <v>721</v>
      </c>
      <c r="H1473" s="24">
        <v>33</v>
      </c>
      <c r="I1473" s="25">
        <v>0</v>
      </c>
      <c r="J1473" s="24">
        <v>0</v>
      </c>
      <c r="K1473" s="24">
        <v>0</v>
      </c>
      <c r="L1473" s="24">
        <v>0</v>
      </c>
      <c r="M1473" s="24">
        <v>0</v>
      </c>
      <c r="N1473" s="24">
        <v>0</v>
      </c>
      <c r="O1473" s="24">
        <v>2</v>
      </c>
      <c r="P1473" s="24">
        <v>0</v>
      </c>
      <c r="Q1473" s="24">
        <v>0</v>
      </c>
      <c r="R1473" s="24">
        <v>21</v>
      </c>
      <c r="S1473" s="24">
        <v>0</v>
      </c>
      <c r="T1473" s="24">
        <v>0</v>
      </c>
      <c r="U1473" s="24">
        <v>0</v>
      </c>
      <c r="V1473" s="24">
        <v>0</v>
      </c>
      <c r="W1473" s="24">
        <v>0</v>
      </c>
      <c r="X1473" s="24">
        <v>0</v>
      </c>
      <c r="Y1473" s="24">
        <v>0</v>
      </c>
      <c r="Z1473" s="24">
        <v>0</v>
      </c>
      <c r="AA1473" s="24">
        <v>0</v>
      </c>
      <c r="AB1473" s="24">
        <v>6</v>
      </c>
      <c r="AC1473" s="24">
        <v>0</v>
      </c>
      <c r="AD1473" s="24">
        <v>0</v>
      </c>
      <c r="AE1473" s="24">
        <v>4</v>
      </c>
      <c r="AF1473" s="24">
        <v>0</v>
      </c>
      <c r="AG1473" s="24">
        <v>0</v>
      </c>
      <c r="AH1473" s="24">
        <v>0</v>
      </c>
      <c r="AI1473" s="22" t="str">
        <f>IF(H1473=I1473+L1473+M1473+N1473+O1473+P1473+Q1473+R1473+S1473+T1473+U1473+V1473+W1473+X1473+Y1473+Z1473+AA1473+AB1473+AC1473+AD1473+AE1473+AF1473+AG1473,"проверка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74" spans="1:35" s="16" customFormat="1" ht="35.25" customHeight="1" x14ac:dyDescent="0.25">
      <c r="A1474" s="3" t="s">
        <v>1411</v>
      </c>
      <c r="B1474" s="22" t="s">
        <v>684</v>
      </c>
      <c r="C1474" s="23" t="s">
        <v>644</v>
      </c>
      <c r="D1474" s="22" t="s">
        <v>90</v>
      </c>
      <c r="E1474" s="3" t="str">
        <f>VLOOKUP(D1474,'[48]Коды программ'!$A$2:$B$578,2,FALSE)</f>
        <v>Техническое обслуживание и ремонт радиоэлектронной техники (по отраслям)</v>
      </c>
      <c r="F1474" s="22" t="s">
        <v>11</v>
      </c>
      <c r="G1474" s="3" t="s">
        <v>722</v>
      </c>
      <c r="H1474" s="24">
        <v>0</v>
      </c>
      <c r="I1474" s="24">
        <v>0</v>
      </c>
      <c r="J1474" s="24">
        <v>0</v>
      </c>
      <c r="K1474" s="24">
        <v>0</v>
      </c>
      <c r="L1474" s="24">
        <v>0</v>
      </c>
      <c r="M1474" s="24">
        <v>0</v>
      </c>
      <c r="N1474" s="24">
        <v>0</v>
      </c>
      <c r="O1474" s="24">
        <v>0</v>
      </c>
      <c r="P1474" s="24">
        <v>0</v>
      </c>
      <c r="Q1474" s="24">
        <v>0</v>
      </c>
      <c r="R1474" s="24">
        <v>0</v>
      </c>
      <c r="S1474" s="24">
        <v>0</v>
      </c>
      <c r="T1474" s="24">
        <v>0</v>
      </c>
      <c r="U1474" s="24">
        <v>0</v>
      </c>
      <c r="V1474" s="24">
        <v>0</v>
      </c>
      <c r="W1474" s="24">
        <v>0</v>
      </c>
      <c r="X1474" s="24">
        <v>0</v>
      </c>
      <c r="Y1474" s="24">
        <v>0</v>
      </c>
      <c r="Z1474" s="24">
        <v>0</v>
      </c>
      <c r="AA1474" s="24">
        <v>0</v>
      </c>
      <c r="AB1474" s="24">
        <v>0</v>
      </c>
      <c r="AC1474" s="24">
        <v>0</v>
      </c>
      <c r="AD1474" s="24">
        <v>0</v>
      </c>
      <c r="AE1474" s="24">
        <v>0</v>
      </c>
      <c r="AF1474" s="24">
        <v>0</v>
      </c>
      <c r="AG1474" s="24">
        <v>0</v>
      </c>
      <c r="AH1474" s="24">
        <v>0</v>
      </c>
      <c r="AI1474" s="22" t="str">
        <f t="shared" si="104"/>
        <v>проверка пройдена</v>
      </c>
    </row>
    <row r="1475" spans="1:35" s="16" customFormat="1" ht="35.25" customHeight="1" x14ac:dyDescent="0.25">
      <c r="A1475" s="3" t="s">
        <v>1411</v>
      </c>
      <c r="B1475" s="22" t="s">
        <v>684</v>
      </c>
      <c r="C1475" s="23" t="s">
        <v>644</v>
      </c>
      <c r="D1475" s="22" t="s">
        <v>90</v>
      </c>
      <c r="E1475" s="3" t="str">
        <f>VLOOKUP(D1475,'[48]Коды программ'!$A$2:$B$578,2,FALSE)</f>
        <v>Техническое обслуживание и ремонт радиоэлектронной техники (по отраслям)</v>
      </c>
      <c r="F1475" s="22" t="s">
        <v>12</v>
      </c>
      <c r="G1475" s="3" t="s">
        <v>723</v>
      </c>
      <c r="H1475" s="24">
        <v>0</v>
      </c>
      <c r="I1475" s="24">
        <v>0</v>
      </c>
      <c r="J1475" s="24">
        <v>0</v>
      </c>
      <c r="K1475" s="24">
        <v>0</v>
      </c>
      <c r="L1475" s="24">
        <v>0</v>
      </c>
      <c r="M1475" s="24">
        <v>0</v>
      </c>
      <c r="N1475" s="24">
        <v>0</v>
      </c>
      <c r="O1475" s="24">
        <v>0</v>
      </c>
      <c r="P1475" s="24">
        <v>0</v>
      </c>
      <c r="Q1475" s="24">
        <v>0</v>
      </c>
      <c r="R1475" s="24">
        <v>0</v>
      </c>
      <c r="S1475" s="24">
        <v>0</v>
      </c>
      <c r="T1475" s="24">
        <v>0</v>
      </c>
      <c r="U1475" s="24">
        <v>0</v>
      </c>
      <c r="V1475" s="24">
        <v>0</v>
      </c>
      <c r="W1475" s="24">
        <v>0</v>
      </c>
      <c r="X1475" s="24">
        <v>0</v>
      </c>
      <c r="Y1475" s="24">
        <v>0</v>
      </c>
      <c r="Z1475" s="24">
        <v>0</v>
      </c>
      <c r="AA1475" s="24">
        <v>0</v>
      </c>
      <c r="AB1475" s="24">
        <v>0</v>
      </c>
      <c r="AC1475" s="24">
        <v>0</v>
      </c>
      <c r="AD1475" s="24">
        <v>0</v>
      </c>
      <c r="AE1475" s="24">
        <v>0</v>
      </c>
      <c r="AF1475" s="24">
        <v>0</v>
      </c>
      <c r="AG1475" s="24">
        <v>0</v>
      </c>
      <c r="AH1475" s="24">
        <v>0</v>
      </c>
      <c r="AI1475" s="22" t="str">
        <f t="shared" si="104"/>
        <v>проверка пройдена</v>
      </c>
    </row>
    <row r="1476" spans="1:35" s="16" customFormat="1" ht="35.25" customHeight="1" x14ac:dyDescent="0.25">
      <c r="A1476" s="3" t="s">
        <v>1411</v>
      </c>
      <c r="B1476" s="22" t="s">
        <v>684</v>
      </c>
      <c r="C1476" s="23" t="s">
        <v>644</v>
      </c>
      <c r="D1476" s="22" t="s">
        <v>90</v>
      </c>
      <c r="E1476" s="3" t="str">
        <f>VLOOKUP(D1476,'[48]Коды программ'!$A$2:$B$578,2,FALSE)</f>
        <v>Техническое обслуживание и ремонт радиоэлектронной техники (по отраслям)</v>
      </c>
      <c r="F1476" s="22" t="s">
        <v>13</v>
      </c>
      <c r="G1476" s="3" t="s">
        <v>15</v>
      </c>
      <c r="H1476" s="24">
        <v>0</v>
      </c>
      <c r="I1476" s="24">
        <v>0</v>
      </c>
      <c r="J1476" s="24">
        <v>0</v>
      </c>
      <c r="K1476" s="24">
        <v>0</v>
      </c>
      <c r="L1476" s="24">
        <v>0</v>
      </c>
      <c r="M1476" s="24">
        <v>0</v>
      </c>
      <c r="N1476" s="24">
        <v>0</v>
      </c>
      <c r="O1476" s="24">
        <v>0</v>
      </c>
      <c r="P1476" s="24">
        <v>0</v>
      </c>
      <c r="Q1476" s="24">
        <v>0</v>
      </c>
      <c r="R1476" s="24">
        <v>0</v>
      </c>
      <c r="S1476" s="24">
        <v>0</v>
      </c>
      <c r="T1476" s="24">
        <v>0</v>
      </c>
      <c r="U1476" s="24">
        <v>0</v>
      </c>
      <c r="V1476" s="24">
        <v>0</v>
      </c>
      <c r="W1476" s="24">
        <v>0</v>
      </c>
      <c r="X1476" s="24">
        <v>0</v>
      </c>
      <c r="Y1476" s="24">
        <v>0</v>
      </c>
      <c r="Z1476" s="24">
        <v>0</v>
      </c>
      <c r="AA1476" s="24">
        <v>0</v>
      </c>
      <c r="AB1476" s="24">
        <v>0</v>
      </c>
      <c r="AC1476" s="24">
        <v>0</v>
      </c>
      <c r="AD1476" s="24">
        <v>0</v>
      </c>
      <c r="AE1476" s="24">
        <v>0</v>
      </c>
      <c r="AF1476" s="24">
        <v>0</v>
      </c>
      <c r="AG1476" s="24">
        <v>0</v>
      </c>
      <c r="AH1476" s="24">
        <v>0</v>
      </c>
      <c r="AI1476" s="22" t="str">
        <f t="shared" si="104"/>
        <v>проверка пройдена</v>
      </c>
    </row>
    <row r="1477" spans="1:35" s="16" customFormat="1" ht="35.25" customHeight="1" x14ac:dyDescent="0.25">
      <c r="A1477" s="3" t="s">
        <v>1411</v>
      </c>
      <c r="B1477" s="22" t="s">
        <v>684</v>
      </c>
      <c r="C1477" s="23" t="s">
        <v>644</v>
      </c>
      <c r="D1477" s="22" t="s">
        <v>90</v>
      </c>
      <c r="E1477" s="3" t="str">
        <f>VLOOKUP(D1477,'[48]Коды программ'!$A$2:$B$578,2,FALSE)</f>
        <v>Техническое обслуживание и ремонт радиоэлектронной техники (по отраслям)</v>
      </c>
      <c r="F1477" s="22" t="s">
        <v>14</v>
      </c>
      <c r="G1477" s="3" t="s">
        <v>18</v>
      </c>
      <c r="H1477" s="24">
        <v>0</v>
      </c>
      <c r="I1477" s="25">
        <v>0</v>
      </c>
      <c r="J1477" s="24">
        <v>0</v>
      </c>
      <c r="K1477" s="24">
        <v>0</v>
      </c>
      <c r="L1477" s="24">
        <v>0</v>
      </c>
      <c r="M1477" s="24">
        <v>0</v>
      </c>
      <c r="N1477" s="24">
        <v>0</v>
      </c>
      <c r="O1477" s="24">
        <v>0</v>
      </c>
      <c r="P1477" s="24">
        <v>0</v>
      </c>
      <c r="Q1477" s="24">
        <v>0</v>
      </c>
      <c r="R1477" s="24">
        <v>0</v>
      </c>
      <c r="S1477" s="24">
        <v>0</v>
      </c>
      <c r="T1477" s="24">
        <v>0</v>
      </c>
      <c r="U1477" s="24">
        <v>0</v>
      </c>
      <c r="V1477" s="24">
        <v>0</v>
      </c>
      <c r="W1477" s="24">
        <v>0</v>
      </c>
      <c r="X1477" s="24">
        <v>0</v>
      </c>
      <c r="Y1477" s="24">
        <v>0</v>
      </c>
      <c r="Z1477" s="24">
        <v>0</v>
      </c>
      <c r="AA1477" s="24">
        <v>0</v>
      </c>
      <c r="AB1477" s="24">
        <v>0</v>
      </c>
      <c r="AC1477" s="24">
        <v>0</v>
      </c>
      <c r="AD1477" s="24">
        <v>0</v>
      </c>
      <c r="AE1477" s="24">
        <v>0</v>
      </c>
      <c r="AF1477" s="24">
        <v>0</v>
      </c>
      <c r="AG1477" s="24">
        <v>0</v>
      </c>
      <c r="AH1477" s="24">
        <v>0</v>
      </c>
      <c r="AI1477" s="22" t="str">
        <f t="shared" si="104"/>
        <v>проверка пройдена</v>
      </c>
    </row>
    <row r="1478" spans="1:35" s="16" customFormat="1" ht="35.25" customHeight="1" x14ac:dyDescent="0.25">
      <c r="A1478" s="3" t="s">
        <v>1411</v>
      </c>
      <c r="B1478" s="22" t="s">
        <v>684</v>
      </c>
      <c r="C1478" s="23" t="s">
        <v>644</v>
      </c>
      <c r="D1478" s="22" t="s">
        <v>148</v>
      </c>
      <c r="E1478" s="3" t="str">
        <f>VLOOKUP(D1478,'[48]Коды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78" s="22" t="s">
        <v>10</v>
      </c>
      <c r="G1478" s="3" t="s">
        <v>721</v>
      </c>
      <c r="H1478" s="24">
        <v>21</v>
      </c>
      <c r="I1478" s="25">
        <v>0</v>
      </c>
      <c r="J1478" s="24">
        <v>0</v>
      </c>
      <c r="K1478" s="24">
        <v>0</v>
      </c>
      <c r="L1478" s="24">
        <v>0</v>
      </c>
      <c r="M1478" s="24">
        <v>0</v>
      </c>
      <c r="N1478" s="24">
        <v>0</v>
      </c>
      <c r="O1478" s="24">
        <v>3</v>
      </c>
      <c r="P1478" s="24">
        <v>0</v>
      </c>
      <c r="Q1478" s="24">
        <v>0</v>
      </c>
      <c r="R1478" s="24">
        <v>9</v>
      </c>
      <c r="S1478" s="24">
        <v>0</v>
      </c>
      <c r="T1478" s="24">
        <v>0</v>
      </c>
      <c r="U1478" s="24">
        <v>0</v>
      </c>
      <c r="V1478" s="24">
        <v>0</v>
      </c>
      <c r="W1478" s="24">
        <v>0</v>
      </c>
      <c r="X1478" s="24">
        <v>0</v>
      </c>
      <c r="Y1478" s="24">
        <v>0</v>
      </c>
      <c r="Z1478" s="24">
        <v>0</v>
      </c>
      <c r="AA1478" s="24">
        <v>0</v>
      </c>
      <c r="AB1478" s="24">
        <v>5</v>
      </c>
      <c r="AC1478" s="24">
        <v>0</v>
      </c>
      <c r="AD1478" s="24">
        <v>0</v>
      </c>
      <c r="AE1478" s="24">
        <v>4</v>
      </c>
      <c r="AF1478" s="24">
        <v>0</v>
      </c>
      <c r="AG1478" s="24">
        <v>0</v>
      </c>
      <c r="AH1478" s="24">
        <v>0</v>
      </c>
      <c r="AI1478" s="22" t="str">
        <f>IF(H1478=I1478+L1478+M1478+N1478+O1478+P1478+Q1478+R1478+S1478+T1478+U1478+V1478+W1478+X1478+Y1478+Z1478+AA1478+AB1478+AC1478+AD1478+AE1478+AF1478+AG1478,"проверка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79" spans="1:35" s="16" customFormat="1" ht="35.25" customHeight="1" x14ac:dyDescent="0.25">
      <c r="A1479" s="3" t="s">
        <v>1411</v>
      </c>
      <c r="B1479" s="22" t="s">
        <v>684</v>
      </c>
      <c r="C1479" s="23" t="s">
        <v>644</v>
      </c>
      <c r="D1479" s="22" t="s">
        <v>148</v>
      </c>
      <c r="E1479" s="3" t="str">
        <f>VLOOKUP(D1479,'[48]Коды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79" s="22" t="s">
        <v>11</v>
      </c>
      <c r="G1479" s="3" t="s">
        <v>722</v>
      </c>
      <c r="H1479" s="24">
        <v>0</v>
      </c>
      <c r="I1479" s="24">
        <v>0</v>
      </c>
      <c r="J1479" s="24">
        <v>0</v>
      </c>
      <c r="K1479" s="24">
        <v>0</v>
      </c>
      <c r="L1479" s="24">
        <v>0</v>
      </c>
      <c r="M1479" s="24">
        <v>0</v>
      </c>
      <c r="N1479" s="24">
        <v>0</v>
      </c>
      <c r="O1479" s="24">
        <v>0</v>
      </c>
      <c r="P1479" s="24">
        <v>0</v>
      </c>
      <c r="Q1479" s="24">
        <v>0</v>
      </c>
      <c r="R1479" s="24">
        <v>0</v>
      </c>
      <c r="S1479" s="24">
        <v>0</v>
      </c>
      <c r="T1479" s="24">
        <v>0</v>
      </c>
      <c r="U1479" s="24">
        <v>0</v>
      </c>
      <c r="V1479" s="24">
        <v>0</v>
      </c>
      <c r="W1479" s="24">
        <v>0</v>
      </c>
      <c r="X1479" s="24">
        <v>0</v>
      </c>
      <c r="Y1479" s="24">
        <v>0</v>
      </c>
      <c r="Z1479" s="24">
        <v>0</v>
      </c>
      <c r="AA1479" s="24">
        <v>0</v>
      </c>
      <c r="AB1479" s="24">
        <v>0</v>
      </c>
      <c r="AC1479" s="24">
        <v>0</v>
      </c>
      <c r="AD1479" s="24">
        <v>0</v>
      </c>
      <c r="AE1479" s="24">
        <v>0</v>
      </c>
      <c r="AF1479" s="24">
        <v>0</v>
      </c>
      <c r="AG1479" s="24">
        <v>0</v>
      </c>
      <c r="AH1479" s="24">
        <v>0</v>
      </c>
      <c r="AI1479" s="22" t="str">
        <f t="shared" si="104"/>
        <v>проверка пройдена</v>
      </c>
    </row>
    <row r="1480" spans="1:35" s="16" customFormat="1" ht="35.25" customHeight="1" x14ac:dyDescent="0.25">
      <c r="A1480" s="3" t="s">
        <v>1411</v>
      </c>
      <c r="B1480" s="22" t="s">
        <v>684</v>
      </c>
      <c r="C1480" s="23" t="s">
        <v>644</v>
      </c>
      <c r="D1480" s="22" t="s">
        <v>148</v>
      </c>
      <c r="E1480" s="3" t="str">
        <f>VLOOKUP(D1480,'[48]Коды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80" s="22" t="s">
        <v>12</v>
      </c>
      <c r="G1480" s="3" t="s">
        <v>723</v>
      </c>
      <c r="H1480" s="24">
        <v>0</v>
      </c>
      <c r="I1480" s="24">
        <v>0</v>
      </c>
      <c r="J1480" s="24">
        <v>0</v>
      </c>
      <c r="K1480" s="24">
        <v>0</v>
      </c>
      <c r="L1480" s="24">
        <v>0</v>
      </c>
      <c r="M1480" s="24">
        <v>0</v>
      </c>
      <c r="N1480" s="24">
        <v>0</v>
      </c>
      <c r="O1480" s="24">
        <v>0</v>
      </c>
      <c r="P1480" s="24">
        <v>0</v>
      </c>
      <c r="Q1480" s="24">
        <v>0</v>
      </c>
      <c r="R1480" s="24">
        <v>0</v>
      </c>
      <c r="S1480" s="24">
        <v>0</v>
      </c>
      <c r="T1480" s="24">
        <v>0</v>
      </c>
      <c r="U1480" s="24">
        <v>0</v>
      </c>
      <c r="V1480" s="24">
        <v>0</v>
      </c>
      <c r="W1480" s="24">
        <v>0</v>
      </c>
      <c r="X1480" s="24">
        <v>0</v>
      </c>
      <c r="Y1480" s="24">
        <v>0</v>
      </c>
      <c r="Z1480" s="24">
        <v>0</v>
      </c>
      <c r="AA1480" s="24">
        <v>0</v>
      </c>
      <c r="AB1480" s="24">
        <v>0</v>
      </c>
      <c r="AC1480" s="24">
        <v>0</v>
      </c>
      <c r="AD1480" s="24">
        <v>0</v>
      </c>
      <c r="AE1480" s="24">
        <v>0</v>
      </c>
      <c r="AF1480" s="24">
        <v>0</v>
      </c>
      <c r="AG1480" s="24">
        <v>0</v>
      </c>
      <c r="AH1480" s="24">
        <v>0</v>
      </c>
      <c r="AI1480" s="22" t="str">
        <f t="shared" si="104"/>
        <v>проверка пройдена</v>
      </c>
    </row>
    <row r="1481" spans="1:35" s="16" customFormat="1" ht="35.25" customHeight="1" x14ac:dyDescent="0.25">
      <c r="A1481" s="3" t="s">
        <v>1411</v>
      </c>
      <c r="B1481" s="22" t="s">
        <v>684</v>
      </c>
      <c r="C1481" s="23" t="s">
        <v>644</v>
      </c>
      <c r="D1481" s="22" t="s">
        <v>148</v>
      </c>
      <c r="E1481" s="3" t="str">
        <f>VLOOKUP(D1481,'[48]Коды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81" s="22" t="s">
        <v>13</v>
      </c>
      <c r="G1481" s="3" t="s">
        <v>15</v>
      </c>
      <c r="H1481" s="24">
        <v>1</v>
      </c>
      <c r="I1481" s="25">
        <v>0</v>
      </c>
      <c r="J1481" s="24">
        <v>0</v>
      </c>
      <c r="K1481" s="24">
        <v>0</v>
      </c>
      <c r="L1481" s="24">
        <v>0</v>
      </c>
      <c r="M1481" s="24">
        <v>0</v>
      </c>
      <c r="N1481" s="24">
        <v>0</v>
      </c>
      <c r="O1481" s="24">
        <v>0</v>
      </c>
      <c r="P1481" s="24">
        <v>0</v>
      </c>
      <c r="Q1481" s="24">
        <v>0</v>
      </c>
      <c r="R1481" s="24">
        <v>0</v>
      </c>
      <c r="S1481" s="24">
        <v>0</v>
      </c>
      <c r="T1481" s="24">
        <v>0</v>
      </c>
      <c r="U1481" s="24">
        <v>0</v>
      </c>
      <c r="V1481" s="24">
        <v>0</v>
      </c>
      <c r="W1481" s="24">
        <v>0</v>
      </c>
      <c r="X1481" s="24">
        <v>0</v>
      </c>
      <c r="Y1481" s="24">
        <v>0</v>
      </c>
      <c r="Z1481" s="24">
        <v>0</v>
      </c>
      <c r="AA1481" s="24">
        <v>0</v>
      </c>
      <c r="AB1481" s="24">
        <v>1</v>
      </c>
      <c r="AC1481" s="24">
        <v>0</v>
      </c>
      <c r="AD1481" s="24">
        <v>0</v>
      </c>
      <c r="AE1481" s="24">
        <v>0</v>
      </c>
      <c r="AF1481" s="24">
        <v>0</v>
      </c>
      <c r="AG1481" s="24">
        <v>0</v>
      </c>
      <c r="AH1481" s="24">
        <v>0</v>
      </c>
      <c r="AI1481" s="22" t="str">
        <f t="shared" si="104"/>
        <v>проверка пройдена</v>
      </c>
    </row>
    <row r="1482" spans="1:35" s="16" customFormat="1" ht="35.25" customHeight="1" x14ac:dyDescent="0.25">
      <c r="A1482" s="3" t="s">
        <v>1411</v>
      </c>
      <c r="B1482" s="22" t="s">
        <v>684</v>
      </c>
      <c r="C1482" s="23" t="s">
        <v>644</v>
      </c>
      <c r="D1482" s="22" t="s">
        <v>148</v>
      </c>
      <c r="E1482" s="3" t="str">
        <f>VLOOKUP(D1482,'[48]Коды программ'!$A$2:$B$578,2,FALSE)</f>
        <v>Техническая эксплуатация и обслуживание электрического и электромеханического оборудования (по отраслям)</v>
      </c>
      <c r="F1482" s="22" t="s">
        <v>14</v>
      </c>
      <c r="G1482" s="3" t="s">
        <v>18</v>
      </c>
      <c r="H1482" s="24">
        <v>0</v>
      </c>
      <c r="I1482" s="25">
        <v>0</v>
      </c>
      <c r="J1482" s="24">
        <v>0</v>
      </c>
      <c r="K1482" s="24">
        <v>0</v>
      </c>
      <c r="L1482" s="24">
        <v>0</v>
      </c>
      <c r="M1482" s="24">
        <v>0</v>
      </c>
      <c r="N1482" s="24">
        <v>0</v>
      </c>
      <c r="O1482" s="24">
        <v>0</v>
      </c>
      <c r="P1482" s="24">
        <v>0</v>
      </c>
      <c r="Q1482" s="24">
        <v>0</v>
      </c>
      <c r="R1482" s="24">
        <v>0</v>
      </c>
      <c r="S1482" s="24">
        <v>0</v>
      </c>
      <c r="T1482" s="24">
        <v>0</v>
      </c>
      <c r="U1482" s="24">
        <v>0</v>
      </c>
      <c r="V1482" s="24">
        <v>0</v>
      </c>
      <c r="W1482" s="24">
        <v>0</v>
      </c>
      <c r="X1482" s="24">
        <v>0</v>
      </c>
      <c r="Y1482" s="24">
        <v>0</v>
      </c>
      <c r="Z1482" s="24">
        <v>0</v>
      </c>
      <c r="AA1482" s="24">
        <v>0</v>
      </c>
      <c r="AB1482" s="24">
        <v>0</v>
      </c>
      <c r="AC1482" s="24">
        <v>0</v>
      </c>
      <c r="AD1482" s="24">
        <v>0</v>
      </c>
      <c r="AE1482" s="24">
        <v>0</v>
      </c>
      <c r="AF1482" s="24">
        <v>0</v>
      </c>
      <c r="AG1482" s="24">
        <v>0</v>
      </c>
      <c r="AH1482" s="24">
        <v>0</v>
      </c>
      <c r="AI1482" s="22" t="str">
        <f t="shared" si="104"/>
        <v>проверка пройдена</v>
      </c>
    </row>
    <row r="1483" spans="1:35" s="16" customFormat="1" ht="35.25" customHeight="1" x14ac:dyDescent="0.25">
      <c r="A1483" s="3" t="s">
        <v>1411</v>
      </c>
      <c r="B1483" s="22" t="s">
        <v>684</v>
      </c>
      <c r="C1483" s="23" t="s">
        <v>644</v>
      </c>
      <c r="D1483" s="22" t="s">
        <v>195</v>
      </c>
      <c r="E1483" s="3" t="str">
        <f>VLOOKUP(D1483,'[48]Коды программ'!$A$2:$B$578,2,FALSE)</f>
        <v>Технология машиностроения</v>
      </c>
      <c r="F1483" s="22" t="s">
        <v>10</v>
      </c>
      <c r="G1483" s="3" t="s">
        <v>721</v>
      </c>
      <c r="H1483" s="24">
        <v>20</v>
      </c>
      <c r="I1483" s="25">
        <v>3</v>
      </c>
      <c r="J1483" s="24">
        <v>3</v>
      </c>
      <c r="K1483" s="24">
        <v>3</v>
      </c>
      <c r="L1483" s="24">
        <v>0</v>
      </c>
      <c r="M1483" s="24">
        <v>0</v>
      </c>
      <c r="N1483" s="24">
        <v>1</v>
      </c>
      <c r="O1483" s="24">
        <v>8</v>
      </c>
      <c r="P1483" s="24">
        <v>0</v>
      </c>
      <c r="Q1483" s="24">
        <v>0</v>
      </c>
      <c r="R1483" s="24">
        <v>8</v>
      </c>
      <c r="S1483" s="24">
        <v>0</v>
      </c>
      <c r="T1483" s="24">
        <v>0</v>
      </c>
      <c r="U1483" s="24">
        <v>0</v>
      </c>
      <c r="V1483" s="24">
        <v>0</v>
      </c>
      <c r="W1483" s="24">
        <v>0</v>
      </c>
      <c r="X1483" s="24">
        <v>0</v>
      </c>
      <c r="Y1483" s="24">
        <v>0</v>
      </c>
      <c r="Z1483" s="24">
        <v>0</v>
      </c>
      <c r="AA1483" s="24">
        <v>0</v>
      </c>
      <c r="AB1483" s="24">
        <v>0</v>
      </c>
      <c r="AC1483" s="24">
        <v>0</v>
      </c>
      <c r="AD1483" s="24">
        <v>0</v>
      </c>
      <c r="AE1483" s="24">
        <v>0</v>
      </c>
      <c r="AF1483" s="24">
        <v>0</v>
      </c>
      <c r="AG1483" s="24">
        <v>0</v>
      </c>
      <c r="AH1483" s="24">
        <v>0</v>
      </c>
      <c r="AI1483" s="22" t="str">
        <f>IF(H1483=I1483+L1483+M1483+N1483+O1483+P1483+Q1483+R1483+S1483+T1483+U1483+V1483+W1483+X1483+Y1483+Z1483+AA1483+AB1483+AC1483+AD1483+AE1483+AF1483+AG1483,"проверка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84" spans="1:35" s="16" customFormat="1" ht="35.25" customHeight="1" x14ac:dyDescent="0.25">
      <c r="A1484" s="3" t="s">
        <v>1411</v>
      </c>
      <c r="B1484" s="22" t="s">
        <v>684</v>
      </c>
      <c r="C1484" s="23" t="s">
        <v>644</v>
      </c>
      <c r="D1484" s="22" t="s">
        <v>195</v>
      </c>
      <c r="E1484" s="3" t="str">
        <f>VLOOKUP(D1484,'[48]Коды программ'!$A$2:$B$578,2,FALSE)</f>
        <v>Технология машиностроения</v>
      </c>
      <c r="F1484" s="22" t="s">
        <v>11</v>
      </c>
      <c r="G1484" s="3" t="s">
        <v>722</v>
      </c>
      <c r="H1484" s="24">
        <v>0</v>
      </c>
      <c r="I1484" s="24">
        <v>0</v>
      </c>
      <c r="J1484" s="24">
        <v>0</v>
      </c>
      <c r="K1484" s="24">
        <v>0</v>
      </c>
      <c r="L1484" s="24">
        <v>0</v>
      </c>
      <c r="M1484" s="24">
        <v>0</v>
      </c>
      <c r="N1484" s="24">
        <v>0</v>
      </c>
      <c r="O1484" s="24">
        <v>0</v>
      </c>
      <c r="P1484" s="24">
        <v>0</v>
      </c>
      <c r="Q1484" s="24">
        <v>0</v>
      </c>
      <c r="R1484" s="24">
        <v>0</v>
      </c>
      <c r="S1484" s="24">
        <v>0</v>
      </c>
      <c r="T1484" s="24">
        <v>0</v>
      </c>
      <c r="U1484" s="24">
        <v>0</v>
      </c>
      <c r="V1484" s="24">
        <v>0</v>
      </c>
      <c r="W1484" s="24">
        <v>0</v>
      </c>
      <c r="X1484" s="24">
        <v>0</v>
      </c>
      <c r="Y1484" s="24">
        <v>0</v>
      </c>
      <c r="Z1484" s="24">
        <v>0</v>
      </c>
      <c r="AA1484" s="24">
        <v>0</v>
      </c>
      <c r="AB1484" s="24">
        <v>0</v>
      </c>
      <c r="AC1484" s="24">
        <v>0</v>
      </c>
      <c r="AD1484" s="24">
        <v>0</v>
      </c>
      <c r="AE1484" s="24">
        <v>0</v>
      </c>
      <c r="AF1484" s="24">
        <v>0</v>
      </c>
      <c r="AG1484" s="24">
        <v>0</v>
      </c>
      <c r="AH1484" s="24">
        <v>0</v>
      </c>
      <c r="AI1484" s="22" t="str">
        <f t="shared" si="104"/>
        <v>проверка пройдена</v>
      </c>
    </row>
    <row r="1485" spans="1:35" s="16" customFormat="1" ht="35.25" customHeight="1" x14ac:dyDescent="0.25">
      <c r="A1485" s="3" t="s">
        <v>1411</v>
      </c>
      <c r="B1485" s="22" t="s">
        <v>684</v>
      </c>
      <c r="C1485" s="23" t="s">
        <v>644</v>
      </c>
      <c r="D1485" s="22" t="s">
        <v>195</v>
      </c>
      <c r="E1485" s="3" t="str">
        <f>VLOOKUP(D1485,'[48]Коды программ'!$A$2:$B$578,2,FALSE)</f>
        <v>Технология машиностроения</v>
      </c>
      <c r="F1485" s="22" t="s">
        <v>12</v>
      </c>
      <c r="G1485" s="3" t="s">
        <v>723</v>
      </c>
      <c r="H1485" s="24">
        <v>0</v>
      </c>
      <c r="I1485" s="24">
        <v>0</v>
      </c>
      <c r="J1485" s="24">
        <v>0</v>
      </c>
      <c r="K1485" s="24">
        <v>0</v>
      </c>
      <c r="L1485" s="24">
        <v>0</v>
      </c>
      <c r="M1485" s="24">
        <v>0</v>
      </c>
      <c r="N1485" s="24">
        <v>0</v>
      </c>
      <c r="O1485" s="24">
        <v>0</v>
      </c>
      <c r="P1485" s="24">
        <v>0</v>
      </c>
      <c r="Q1485" s="24">
        <v>0</v>
      </c>
      <c r="R1485" s="24">
        <v>0</v>
      </c>
      <c r="S1485" s="24">
        <v>0</v>
      </c>
      <c r="T1485" s="24">
        <v>0</v>
      </c>
      <c r="U1485" s="24">
        <v>0</v>
      </c>
      <c r="V1485" s="24">
        <v>0</v>
      </c>
      <c r="W1485" s="24">
        <v>0</v>
      </c>
      <c r="X1485" s="24">
        <v>0</v>
      </c>
      <c r="Y1485" s="24">
        <v>0</v>
      </c>
      <c r="Z1485" s="24">
        <v>0</v>
      </c>
      <c r="AA1485" s="24">
        <v>0</v>
      </c>
      <c r="AB1485" s="24">
        <v>0</v>
      </c>
      <c r="AC1485" s="24">
        <v>0</v>
      </c>
      <c r="AD1485" s="24">
        <v>0</v>
      </c>
      <c r="AE1485" s="24">
        <v>0</v>
      </c>
      <c r="AF1485" s="24">
        <v>0</v>
      </c>
      <c r="AG1485" s="24">
        <v>0</v>
      </c>
      <c r="AH1485" s="24">
        <v>0</v>
      </c>
      <c r="AI1485" s="22" t="str">
        <f t="shared" si="104"/>
        <v>проверка пройдена</v>
      </c>
    </row>
    <row r="1486" spans="1:35" s="16" customFormat="1" ht="35.25" customHeight="1" x14ac:dyDescent="0.25">
      <c r="A1486" s="3" t="s">
        <v>1411</v>
      </c>
      <c r="B1486" s="22" t="s">
        <v>684</v>
      </c>
      <c r="C1486" s="23" t="s">
        <v>644</v>
      </c>
      <c r="D1486" s="22" t="s">
        <v>195</v>
      </c>
      <c r="E1486" s="3" t="str">
        <f>VLOOKUP(D1486,'[48]Коды программ'!$A$2:$B$578,2,FALSE)</f>
        <v>Технология машиностроения</v>
      </c>
      <c r="F1486" s="22" t="s">
        <v>13</v>
      </c>
      <c r="G1486" s="3" t="s">
        <v>15</v>
      </c>
      <c r="H1486" s="24">
        <v>0</v>
      </c>
      <c r="I1486" s="24">
        <v>0</v>
      </c>
      <c r="J1486" s="24">
        <v>0</v>
      </c>
      <c r="K1486" s="24">
        <v>0</v>
      </c>
      <c r="L1486" s="24">
        <v>0</v>
      </c>
      <c r="M1486" s="24">
        <v>0</v>
      </c>
      <c r="N1486" s="24">
        <v>0</v>
      </c>
      <c r="O1486" s="24">
        <v>0</v>
      </c>
      <c r="P1486" s="24">
        <v>0</v>
      </c>
      <c r="Q1486" s="24">
        <v>0</v>
      </c>
      <c r="R1486" s="24">
        <v>0</v>
      </c>
      <c r="S1486" s="24">
        <v>0</v>
      </c>
      <c r="T1486" s="24">
        <v>0</v>
      </c>
      <c r="U1486" s="24">
        <v>0</v>
      </c>
      <c r="V1486" s="24">
        <v>0</v>
      </c>
      <c r="W1486" s="24">
        <v>0</v>
      </c>
      <c r="X1486" s="24">
        <v>0</v>
      </c>
      <c r="Y1486" s="24">
        <v>0</v>
      </c>
      <c r="Z1486" s="24">
        <v>0</v>
      </c>
      <c r="AA1486" s="24">
        <v>0</v>
      </c>
      <c r="AB1486" s="24">
        <v>0</v>
      </c>
      <c r="AC1486" s="24">
        <v>0</v>
      </c>
      <c r="AD1486" s="24">
        <v>0</v>
      </c>
      <c r="AE1486" s="24">
        <v>0</v>
      </c>
      <c r="AF1486" s="24">
        <v>0</v>
      </c>
      <c r="AG1486" s="24">
        <v>0</v>
      </c>
      <c r="AH1486" s="24">
        <v>0</v>
      </c>
      <c r="AI1486" s="22" t="str">
        <f t="shared" si="104"/>
        <v>проверка пройдена</v>
      </c>
    </row>
    <row r="1487" spans="1:35" s="16" customFormat="1" ht="35.25" customHeight="1" x14ac:dyDescent="0.25">
      <c r="A1487" s="3" t="s">
        <v>1411</v>
      </c>
      <c r="B1487" s="22" t="s">
        <v>684</v>
      </c>
      <c r="C1487" s="23" t="s">
        <v>644</v>
      </c>
      <c r="D1487" s="22" t="s">
        <v>195</v>
      </c>
      <c r="E1487" s="3" t="str">
        <f>VLOOKUP(D1487,'[48]Коды программ'!$A$2:$B$578,2,FALSE)</f>
        <v>Технология машиностроения</v>
      </c>
      <c r="F1487" s="22" t="s">
        <v>14</v>
      </c>
      <c r="G1487" s="3" t="s">
        <v>18</v>
      </c>
      <c r="H1487" s="24">
        <v>0</v>
      </c>
      <c r="I1487" s="25">
        <v>0</v>
      </c>
      <c r="J1487" s="24">
        <v>0</v>
      </c>
      <c r="K1487" s="24">
        <v>0</v>
      </c>
      <c r="L1487" s="24">
        <v>0</v>
      </c>
      <c r="M1487" s="24">
        <v>0</v>
      </c>
      <c r="N1487" s="24">
        <v>0</v>
      </c>
      <c r="O1487" s="24">
        <v>0</v>
      </c>
      <c r="P1487" s="24">
        <v>0</v>
      </c>
      <c r="Q1487" s="24">
        <v>0</v>
      </c>
      <c r="R1487" s="24">
        <v>0</v>
      </c>
      <c r="S1487" s="24">
        <v>0</v>
      </c>
      <c r="T1487" s="24">
        <v>0</v>
      </c>
      <c r="U1487" s="24">
        <v>0</v>
      </c>
      <c r="V1487" s="24">
        <v>0</v>
      </c>
      <c r="W1487" s="24">
        <v>0</v>
      </c>
      <c r="X1487" s="24">
        <v>0</v>
      </c>
      <c r="Y1487" s="24">
        <v>0</v>
      </c>
      <c r="Z1487" s="24">
        <v>0</v>
      </c>
      <c r="AA1487" s="24">
        <v>0</v>
      </c>
      <c r="AB1487" s="24">
        <v>0</v>
      </c>
      <c r="AC1487" s="24">
        <v>0</v>
      </c>
      <c r="AD1487" s="24">
        <v>0</v>
      </c>
      <c r="AE1487" s="24">
        <v>0</v>
      </c>
      <c r="AF1487" s="24">
        <v>0</v>
      </c>
      <c r="AG1487" s="24">
        <v>0</v>
      </c>
      <c r="AH1487" s="24">
        <v>0</v>
      </c>
      <c r="AI1487" s="22" t="str">
        <f t="shared" si="104"/>
        <v>проверка пройдена</v>
      </c>
    </row>
    <row r="1488" spans="1:35" s="16" customFormat="1" ht="35.25" customHeight="1" x14ac:dyDescent="0.25">
      <c r="A1488" s="3" t="s">
        <v>1411</v>
      </c>
      <c r="B1488" s="22" t="s">
        <v>684</v>
      </c>
      <c r="C1488" s="23" t="s">
        <v>644</v>
      </c>
      <c r="D1488" s="22" t="s">
        <v>495</v>
      </c>
      <c r="E1488" s="3" t="str">
        <f>VLOOKUP(D1488,'Коды программ'!$A$2:$B$578,2,FALSE)</f>
        <v>Экономика и бухгалтерский учет (по отраслям)</v>
      </c>
      <c r="F1488" s="22" t="s">
        <v>10</v>
      </c>
      <c r="G1488" s="3" t="s">
        <v>721</v>
      </c>
      <c r="H1488" s="24">
        <v>39</v>
      </c>
      <c r="I1488" s="25">
        <v>0</v>
      </c>
      <c r="J1488" s="24">
        <v>0</v>
      </c>
      <c r="K1488" s="24">
        <v>0</v>
      </c>
      <c r="L1488" s="24">
        <v>0</v>
      </c>
      <c r="M1488" s="24">
        <v>0</v>
      </c>
      <c r="N1488" s="24">
        <v>1</v>
      </c>
      <c r="O1488" s="24">
        <v>0</v>
      </c>
      <c r="P1488" s="24">
        <v>0</v>
      </c>
      <c r="Q1488" s="24">
        <v>6</v>
      </c>
      <c r="R1488" s="24">
        <v>22</v>
      </c>
      <c r="S1488" s="24">
        <v>0</v>
      </c>
      <c r="T1488" s="24">
        <v>0</v>
      </c>
      <c r="U1488" s="24">
        <v>0</v>
      </c>
      <c r="V1488" s="24">
        <v>0</v>
      </c>
      <c r="W1488" s="24">
        <v>0</v>
      </c>
      <c r="X1488" s="24">
        <v>0</v>
      </c>
      <c r="Y1488" s="24">
        <v>0</v>
      </c>
      <c r="Z1488" s="24">
        <v>0</v>
      </c>
      <c r="AA1488" s="24">
        <v>0</v>
      </c>
      <c r="AB1488" s="24">
        <v>10</v>
      </c>
      <c r="AC1488" s="24">
        <v>0</v>
      </c>
      <c r="AD1488" s="24">
        <v>0</v>
      </c>
      <c r="AE1488" s="24">
        <v>0</v>
      </c>
      <c r="AF1488" s="24">
        <v>0</v>
      </c>
      <c r="AG1488" s="24">
        <v>0</v>
      </c>
      <c r="AH1488" s="24">
        <v>0</v>
      </c>
      <c r="AI1488" s="22" t="str">
        <f>IF(H1488=I1488+L1488+M1488+N1488+O1488+P1488+Q1488+R1488+S1488+T1488+U1488+V1488+W1488+X1488+Y1488+Z1488+AA1488+AB1488+AC1488+AD1488+AE1488+AF1488+AG1488,"проверка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89" spans="1:35" s="16" customFormat="1" ht="35.25" customHeight="1" x14ac:dyDescent="0.25">
      <c r="A1489" s="3" t="s">
        <v>1411</v>
      </c>
      <c r="B1489" s="22" t="s">
        <v>684</v>
      </c>
      <c r="C1489" s="23" t="s">
        <v>644</v>
      </c>
      <c r="D1489" s="22" t="s">
        <v>495</v>
      </c>
      <c r="E1489" s="3" t="str">
        <f>VLOOKUP(D1489,'[48]Коды программ'!$A$2:$B$578,2,FALSE)</f>
        <v>Экономика и бухгалтерский учет (по отраслям)</v>
      </c>
      <c r="F1489" s="22" t="s">
        <v>11</v>
      </c>
      <c r="G1489" s="3" t="s">
        <v>722</v>
      </c>
      <c r="H1489" s="24">
        <v>0</v>
      </c>
      <c r="I1489" s="24">
        <v>0</v>
      </c>
      <c r="J1489" s="24">
        <v>0</v>
      </c>
      <c r="K1489" s="24">
        <v>0</v>
      </c>
      <c r="L1489" s="24">
        <v>0</v>
      </c>
      <c r="M1489" s="24">
        <v>0</v>
      </c>
      <c r="N1489" s="24">
        <v>0</v>
      </c>
      <c r="O1489" s="24">
        <v>0</v>
      </c>
      <c r="P1489" s="24">
        <v>0</v>
      </c>
      <c r="Q1489" s="24">
        <v>0</v>
      </c>
      <c r="R1489" s="24">
        <v>0</v>
      </c>
      <c r="S1489" s="24">
        <v>0</v>
      </c>
      <c r="T1489" s="24">
        <v>0</v>
      </c>
      <c r="U1489" s="24">
        <v>0</v>
      </c>
      <c r="V1489" s="24">
        <v>0</v>
      </c>
      <c r="W1489" s="24">
        <v>0</v>
      </c>
      <c r="X1489" s="24">
        <v>0</v>
      </c>
      <c r="Y1489" s="24">
        <v>0</v>
      </c>
      <c r="Z1489" s="24">
        <v>0</v>
      </c>
      <c r="AA1489" s="24">
        <v>0</v>
      </c>
      <c r="AB1489" s="24">
        <v>0</v>
      </c>
      <c r="AC1489" s="24">
        <v>0</v>
      </c>
      <c r="AD1489" s="24">
        <v>0</v>
      </c>
      <c r="AE1489" s="24">
        <v>0</v>
      </c>
      <c r="AF1489" s="24">
        <v>0</v>
      </c>
      <c r="AG1489" s="24">
        <v>0</v>
      </c>
      <c r="AH1489" s="24">
        <v>0</v>
      </c>
      <c r="AI1489" s="22" t="str">
        <f t="shared" si="104"/>
        <v>проверка пройдена</v>
      </c>
    </row>
    <row r="1490" spans="1:35" s="16" customFormat="1" ht="35.25" customHeight="1" x14ac:dyDescent="0.25">
      <c r="A1490" s="3" t="s">
        <v>1411</v>
      </c>
      <c r="B1490" s="22" t="s">
        <v>684</v>
      </c>
      <c r="C1490" s="23" t="s">
        <v>644</v>
      </c>
      <c r="D1490" s="22" t="s">
        <v>495</v>
      </c>
      <c r="E1490" s="3" t="str">
        <f>VLOOKUP(D1490,'[48]Коды программ'!$A$2:$B$578,2,FALSE)</f>
        <v>Экономика и бухгалтерский учет (по отраслям)</v>
      </c>
      <c r="F1490" s="22" t="s">
        <v>12</v>
      </c>
      <c r="G1490" s="3" t="s">
        <v>723</v>
      </c>
      <c r="H1490" s="24">
        <v>0</v>
      </c>
      <c r="I1490" s="24">
        <v>0</v>
      </c>
      <c r="J1490" s="24">
        <v>0</v>
      </c>
      <c r="K1490" s="24">
        <v>0</v>
      </c>
      <c r="L1490" s="24">
        <v>0</v>
      </c>
      <c r="M1490" s="24">
        <v>0</v>
      </c>
      <c r="N1490" s="24">
        <v>0</v>
      </c>
      <c r="O1490" s="24">
        <v>0</v>
      </c>
      <c r="P1490" s="24">
        <v>0</v>
      </c>
      <c r="Q1490" s="24">
        <v>0</v>
      </c>
      <c r="R1490" s="24">
        <v>0</v>
      </c>
      <c r="S1490" s="24">
        <v>0</v>
      </c>
      <c r="T1490" s="24">
        <v>0</v>
      </c>
      <c r="U1490" s="24">
        <v>0</v>
      </c>
      <c r="V1490" s="24">
        <v>0</v>
      </c>
      <c r="W1490" s="24">
        <v>0</v>
      </c>
      <c r="X1490" s="24">
        <v>0</v>
      </c>
      <c r="Y1490" s="24">
        <v>0</v>
      </c>
      <c r="Z1490" s="24">
        <v>0</v>
      </c>
      <c r="AA1490" s="24">
        <v>0</v>
      </c>
      <c r="AB1490" s="24">
        <v>0</v>
      </c>
      <c r="AC1490" s="24">
        <v>0</v>
      </c>
      <c r="AD1490" s="24">
        <v>0</v>
      </c>
      <c r="AE1490" s="24">
        <v>0</v>
      </c>
      <c r="AF1490" s="24">
        <v>0</v>
      </c>
      <c r="AG1490" s="24">
        <v>0</v>
      </c>
      <c r="AH1490" s="24">
        <v>0</v>
      </c>
      <c r="AI1490" s="22" t="str">
        <f t="shared" si="104"/>
        <v>проверка пройдена</v>
      </c>
    </row>
    <row r="1491" spans="1:35" s="16" customFormat="1" ht="35.25" customHeight="1" x14ac:dyDescent="0.25">
      <c r="A1491" s="3" t="s">
        <v>1411</v>
      </c>
      <c r="B1491" s="22" t="s">
        <v>684</v>
      </c>
      <c r="C1491" s="23" t="s">
        <v>644</v>
      </c>
      <c r="D1491" s="22" t="s">
        <v>495</v>
      </c>
      <c r="E1491" s="3" t="str">
        <f>VLOOKUP(D1491,'[48]Коды программ'!$A$2:$B$578,2,FALSE)</f>
        <v>Экономика и бухгалтерский учет (по отраслям)</v>
      </c>
      <c r="F1491" s="22" t="s">
        <v>13</v>
      </c>
      <c r="G1491" s="3" t="s">
        <v>15</v>
      </c>
      <c r="H1491" s="24">
        <v>1</v>
      </c>
      <c r="I1491" s="25">
        <v>0</v>
      </c>
      <c r="J1491" s="24">
        <v>0</v>
      </c>
      <c r="K1491" s="24">
        <v>0</v>
      </c>
      <c r="L1491" s="24">
        <v>0</v>
      </c>
      <c r="M1491" s="24">
        <v>0</v>
      </c>
      <c r="N1491" s="24">
        <v>0</v>
      </c>
      <c r="O1491" s="24">
        <v>0</v>
      </c>
      <c r="P1491" s="24">
        <v>0</v>
      </c>
      <c r="Q1491" s="24">
        <v>0</v>
      </c>
      <c r="R1491" s="24">
        <v>1</v>
      </c>
      <c r="S1491" s="24">
        <v>0</v>
      </c>
      <c r="T1491" s="24">
        <v>0</v>
      </c>
      <c r="U1491" s="24">
        <v>0</v>
      </c>
      <c r="V1491" s="24">
        <v>0</v>
      </c>
      <c r="W1491" s="24">
        <v>0</v>
      </c>
      <c r="X1491" s="24">
        <v>0</v>
      </c>
      <c r="Y1491" s="24">
        <v>0</v>
      </c>
      <c r="Z1491" s="24">
        <v>0</v>
      </c>
      <c r="AA1491" s="24">
        <v>0</v>
      </c>
      <c r="AB1491" s="24">
        <v>0</v>
      </c>
      <c r="AC1491" s="24">
        <v>0</v>
      </c>
      <c r="AD1491" s="24">
        <v>0</v>
      </c>
      <c r="AE1491" s="24">
        <v>0</v>
      </c>
      <c r="AF1491" s="24">
        <v>0</v>
      </c>
      <c r="AG1491" s="24">
        <v>0</v>
      </c>
      <c r="AH1491" s="24">
        <v>0</v>
      </c>
      <c r="AI1491" s="22" t="str">
        <f t="shared" si="104"/>
        <v>проверка пройдена</v>
      </c>
    </row>
    <row r="1492" spans="1:35" s="16" customFormat="1" ht="35.25" customHeight="1" x14ac:dyDescent="0.25">
      <c r="A1492" s="3" t="s">
        <v>1411</v>
      </c>
      <c r="B1492" s="22" t="s">
        <v>684</v>
      </c>
      <c r="C1492" s="23" t="s">
        <v>644</v>
      </c>
      <c r="D1492" s="22" t="s">
        <v>495</v>
      </c>
      <c r="E1492" s="3" t="str">
        <f>VLOOKUP(D1492,'[48]Коды программ'!$A$2:$B$578,2,FALSE)</f>
        <v>Экономика и бухгалтерский учет (по отраслям)</v>
      </c>
      <c r="F1492" s="22" t="s">
        <v>14</v>
      </c>
      <c r="G1492" s="3" t="s">
        <v>18</v>
      </c>
      <c r="H1492" s="24">
        <v>0</v>
      </c>
      <c r="I1492" s="25">
        <v>0</v>
      </c>
      <c r="J1492" s="24">
        <v>0</v>
      </c>
      <c r="K1492" s="24">
        <v>0</v>
      </c>
      <c r="L1492" s="24">
        <v>0</v>
      </c>
      <c r="M1492" s="24">
        <v>0</v>
      </c>
      <c r="N1492" s="24">
        <v>0</v>
      </c>
      <c r="O1492" s="24">
        <v>0</v>
      </c>
      <c r="P1492" s="24">
        <v>0</v>
      </c>
      <c r="Q1492" s="24">
        <v>0</v>
      </c>
      <c r="R1492" s="24">
        <v>0</v>
      </c>
      <c r="S1492" s="24">
        <v>0</v>
      </c>
      <c r="T1492" s="24">
        <v>0</v>
      </c>
      <c r="U1492" s="24">
        <v>0</v>
      </c>
      <c r="V1492" s="24">
        <v>0</v>
      </c>
      <c r="W1492" s="24">
        <v>0</v>
      </c>
      <c r="X1492" s="24">
        <v>0</v>
      </c>
      <c r="Y1492" s="24">
        <v>0</v>
      </c>
      <c r="Z1492" s="24">
        <v>0</v>
      </c>
      <c r="AA1492" s="24">
        <v>0</v>
      </c>
      <c r="AB1492" s="24">
        <v>0</v>
      </c>
      <c r="AC1492" s="24">
        <v>0</v>
      </c>
      <c r="AD1492" s="24">
        <v>0</v>
      </c>
      <c r="AE1492" s="24">
        <v>0</v>
      </c>
      <c r="AF1492" s="24">
        <v>0</v>
      </c>
      <c r="AG1492" s="24">
        <v>0</v>
      </c>
      <c r="AH1492" s="24">
        <v>0</v>
      </c>
      <c r="AI1492" s="22" t="str">
        <f t="shared" si="104"/>
        <v>проверка пройдена</v>
      </c>
    </row>
    <row r="1493" spans="1:35" s="16" customFormat="1" ht="35.25" customHeight="1" x14ac:dyDescent="0.25">
      <c r="A1493" s="3" t="s">
        <v>1411</v>
      </c>
      <c r="B1493" s="22" t="s">
        <v>684</v>
      </c>
      <c r="C1493" s="23" t="s">
        <v>644</v>
      </c>
      <c r="D1493" s="22" t="s">
        <v>506</v>
      </c>
      <c r="E1493" s="3" t="str">
        <f>VLOOKUP(D1493,'[48]Коды программ'!$A$2:$B$578,2,FALSE)</f>
        <v>Правоохранительная деятельность</v>
      </c>
      <c r="F1493" s="22" t="s">
        <v>10</v>
      </c>
      <c r="G1493" s="3" t="s">
        <v>721</v>
      </c>
      <c r="H1493" s="24">
        <v>25</v>
      </c>
      <c r="I1493" s="25">
        <v>0</v>
      </c>
      <c r="J1493" s="24">
        <v>0</v>
      </c>
      <c r="K1493" s="24">
        <v>0</v>
      </c>
      <c r="L1493" s="24">
        <v>0</v>
      </c>
      <c r="M1493" s="24">
        <v>0</v>
      </c>
      <c r="N1493" s="24">
        <v>4</v>
      </c>
      <c r="O1493" s="24">
        <v>10</v>
      </c>
      <c r="P1493" s="24">
        <v>0</v>
      </c>
      <c r="Q1493" s="24">
        <v>0</v>
      </c>
      <c r="R1493" s="24">
        <v>7</v>
      </c>
      <c r="S1493" s="24">
        <v>0</v>
      </c>
      <c r="T1493" s="24">
        <v>0</v>
      </c>
      <c r="U1493" s="24">
        <v>0</v>
      </c>
      <c r="V1493" s="24">
        <v>0</v>
      </c>
      <c r="W1493" s="24">
        <v>0</v>
      </c>
      <c r="X1493" s="24">
        <v>0</v>
      </c>
      <c r="Y1493" s="24">
        <v>0</v>
      </c>
      <c r="Z1493" s="24">
        <v>0</v>
      </c>
      <c r="AA1493" s="24">
        <v>0</v>
      </c>
      <c r="AB1493" s="24">
        <v>4</v>
      </c>
      <c r="AC1493" s="24">
        <f>0</f>
        <v>0</v>
      </c>
      <c r="AD1493" s="24">
        <v>0</v>
      </c>
      <c r="AE1493" s="24">
        <v>0</v>
      </c>
      <c r="AF1493" s="24">
        <v>0</v>
      </c>
      <c r="AG1493" s="24">
        <v>0</v>
      </c>
      <c r="AH1493" s="24">
        <v>0</v>
      </c>
      <c r="AI1493" s="22" t="str">
        <f>IF(H1493=I1493+L1493+M1493+N1493+O1493+P1493+Q1493+R1493+S1493+T1493+U1493+V1493+W1493+X1493+Y1493+Z1493+AA1493+AB1493+AC1493+AD1493+AE1493+AF1493+AG1493,"проверка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94" spans="1:35" s="16" customFormat="1" ht="35.25" customHeight="1" x14ac:dyDescent="0.25">
      <c r="A1494" s="3" t="s">
        <v>1411</v>
      </c>
      <c r="B1494" s="22" t="s">
        <v>684</v>
      </c>
      <c r="C1494" s="23" t="s">
        <v>644</v>
      </c>
      <c r="D1494" s="22" t="s">
        <v>506</v>
      </c>
      <c r="E1494" s="3" t="str">
        <f>VLOOKUP(D1494,'[48]Коды программ'!$A$2:$B$578,2,FALSE)</f>
        <v>Правоохранительная деятельность</v>
      </c>
      <c r="F1494" s="22" t="s">
        <v>11</v>
      </c>
      <c r="G1494" s="3" t="s">
        <v>722</v>
      </c>
      <c r="H1494" s="24">
        <v>0</v>
      </c>
      <c r="I1494" s="24">
        <v>0</v>
      </c>
      <c r="J1494" s="24">
        <v>0</v>
      </c>
      <c r="K1494" s="24">
        <v>0</v>
      </c>
      <c r="L1494" s="24">
        <v>0</v>
      </c>
      <c r="M1494" s="24">
        <v>0</v>
      </c>
      <c r="N1494" s="24">
        <v>0</v>
      </c>
      <c r="O1494" s="24">
        <v>0</v>
      </c>
      <c r="P1494" s="24">
        <v>0</v>
      </c>
      <c r="Q1494" s="24">
        <v>0</v>
      </c>
      <c r="R1494" s="24">
        <v>0</v>
      </c>
      <c r="S1494" s="24">
        <v>0</v>
      </c>
      <c r="T1494" s="24">
        <v>0</v>
      </c>
      <c r="U1494" s="24">
        <v>0</v>
      </c>
      <c r="V1494" s="24">
        <v>0</v>
      </c>
      <c r="W1494" s="24">
        <v>0</v>
      </c>
      <c r="X1494" s="24">
        <v>0</v>
      </c>
      <c r="Y1494" s="24">
        <v>0</v>
      </c>
      <c r="Z1494" s="24">
        <v>0</v>
      </c>
      <c r="AA1494" s="24">
        <v>0</v>
      </c>
      <c r="AB1494" s="24">
        <v>0</v>
      </c>
      <c r="AC1494" s="24">
        <v>0</v>
      </c>
      <c r="AD1494" s="24">
        <v>0</v>
      </c>
      <c r="AE1494" s="24">
        <v>0</v>
      </c>
      <c r="AF1494" s="24">
        <v>0</v>
      </c>
      <c r="AG1494" s="24">
        <v>0</v>
      </c>
      <c r="AH1494" s="24">
        <v>0</v>
      </c>
      <c r="AI1494" s="22" t="str">
        <f t="shared" si="104"/>
        <v>проверка пройдена</v>
      </c>
    </row>
    <row r="1495" spans="1:35" s="16" customFormat="1" ht="35.25" customHeight="1" x14ac:dyDescent="0.25">
      <c r="A1495" s="3" t="s">
        <v>1411</v>
      </c>
      <c r="B1495" s="22" t="s">
        <v>684</v>
      </c>
      <c r="C1495" s="23" t="s">
        <v>644</v>
      </c>
      <c r="D1495" s="22" t="s">
        <v>506</v>
      </c>
      <c r="E1495" s="3" t="str">
        <f>VLOOKUP(D1495,'[48]Коды программ'!$A$2:$B$578,2,FALSE)</f>
        <v>Правоохранительная деятельность</v>
      </c>
      <c r="F1495" s="22" t="s">
        <v>12</v>
      </c>
      <c r="G1495" s="3" t="s">
        <v>723</v>
      </c>
      <c r="H1495" s="24">
        <v>0</v>
      </c>
      <c r="I1495" s="24">
        <v>0</v>
      </c>
      <c r="J1495" s="24">
        <v>0</v>
      </c>
      <c r="K1495" s="24">
        <v>0</v>
      </c>
      <c r="L1495" s="24">
        <v>0</v>
      </c>
      <c r="M1495" s="24">
        <v>0</v>
      </c>
      <c r="N1495" s="24">
        <v>0</v>
      </c>
      <c r="O1495" s="24">
        <v>0</v>
      </c>
      <c r="P1495" s="24">
        <v>0</v>
      </c>
      <c r="Q1495" s="24">
        <v>0</v>
      </c>
      <c r="R1495" s="24">
        <v>0</v>
      </c>
      <c r="S1495" s="24">
        <v>0</v>
      </c>
      <c r="T1495" s="24">
        <v>0</v>
      </c>
      <c r="U1495" s="24">
        <v>0</v>
      </c>
      <c r="V1495" s="24">
        <v>0</v>
      </c>
      <c r="W1495" s="24">
        <v>0</v>
      </c>
      <c r="X1495" s="24">
        <v>0</v>
      </c>
      <c r="Y1495" s="24">
        <v>0</v>
      </c>
      <c r="Z1495" s="24">
        <v>0</v>
      </c>
      <c r="AA1495" s="24">
        <v>0</v>
      </c>
      <c r="AB1495" s="24">
        <v>0</v>
      </c>
      <c r="AC1495" s="24">
        <v>0</v>
      </c>
      <c r="AD1495" s="24">
        <v>0</v>
      </c>
      <c r="AE1495" s="24">
        <v>0</v>
      </c>
      <c r="AF1495" s="24">
        <v>0</v>
      </c>
      <c r="AG1495" s="24">
        <v>0</v>
      </c>
      <c r="AH1495" s="24">
        <v>0</v>
      </c>
      <c r="AI1495" s="22" t="str">
        <f t="shared" si="104"/>
        <v>проверка пройдена</v>
      </c>
    </row>
    <row r="1496" spans="1:35" s="16" customFormat="1" ht="35.25" customHeight="1" x14ac:dyDescent="0.25">
      <c r="A1496" s="3" t="s">
        <v>1411</v>
      </c>
      <c r="B1496" s="22" t="s">
        <v>684</v>
      </c>
      <c r="C1496" s="23" t="s">
        <v>644</v>
      </c>
      <c r="D1496" s="22" t="s">
        <v>506</v>
      </c>
      <c r="E1496" s="3" t="str">
        <f>VLOOKUP(D1496,'[48]Коды программ'!$A$2:$B$578,2,FALSE)</f>
        <v>Правоохранительная деятельность</v>
      </c>
      <c r="F1496" s="22" t="s">
        <v>13</v>
      </c>
      <c r="G1496" s="3" t="s">
        <v>15</v>
      </c>
      <c r="H1496" s="24">
        <v>0</v>
      </c>
      <c r="I1496" s="24">
        <v>0</v>
      </c>
      <c r="J1496" s="24">
        <v>0</v>
      </c>
      <c r="K1496" s="24">
        <v>0</v>
      </c>
      <c r="L1496" s="24">
        <v>0</v>
      </c>
      <c r="M1496" s="24">
        <v>0</v>
      </c>
      <c r="N1496" s="24">
        <v>0</v>
      </c>
      <c r="O1496" s="24">
        <v>0</v>
      </c>
      <c r="P1496" s="24">
        <v>0</v>
      </c>
      <c r="Q1496" s="24">
        <v>0</v>
      </c>
      <c r="R1496" s="24">
        <v>0</v>
      </c>
      <c r="S1496" s="24">
        <v>0</v>
      </c>
      <c r="T1496" s="24">
        <v>0</v>
      </c>
      <c r="U1496" s="24">
        <v>0</v>
      </c>
      <c r="V1496" s="24">
        <v>0</v>
      </c>
      <c r="W1496" s="24">
        <v>0</v>
      </c>
      <c r="X1496" s="24">
        <v>0</v>
      </c>
      <c r="Y1496" s="24">
        <v>0</v>
      </c>
      <c r="Z1496" s="24">
        <v>0</v>
      </c>
      <c r="AA1496" s="24">
        <v>0</v>
      </c>
      <c r="AB1496" s="24">
        <v>0</v>
      </c>
      <c r="AC1496" s="24">
        <v>0</v>
      </c>
      <c r="AD1496" s="24">
        <v>0</v>
      </c>
      <c r="AE1496" s="24">
        <v>0</v>
      </c>
      <c r="AF1496" s="24">
        <v>0</v>
      </c>
      <c r="AG1496" s="24">
        <v>0</v>
      </c>
      <c r="AH1496" s="24">
        <v>0</v>
      </c>
      <c r="AI1496" s="22" t="str">
        <f t="shared" si="104"/>
        <v>проверка пройдена</v>
      </c>
    </row>
    <row r="1497" spans="1:35" s="16" customFormat="1" ht="35.25" customHeight="1" x14ac:dyDescent="0.25">
      <c r="A1497" s="3" t="s">
        <v>1411</v>
      </c>
      <c r="B1497" s="22" t="s">
        <v>684</v>
      </c>
      <c r="C1497" s="23" t="s">
        <v>644</v>
      </c>
      <c r="D1497" s="22" t="s">
        <v>506</v>
      </c>
      <c r="E1497" s="3" t="str">
        <f>VLOOKUP(D1497,'[48]Коды программ'!$A$2:$B$578,2,FALSE)</f>
        <v>Правоохранительная деятельность</v>
      </c>
      <c r="F1497" s="22" t="s">
        <v>14</v>
      </c>
      <c r="G1497" s="3" t="s">
        <v>18</v>
      </c>
      <c r="H1497" s="24">
        <v>0</v>
      </c>
      <c r="I1497" s="25">
        <v>0</v>
      </c>
      <c r="J1497" s="24">
        <v>0</v>
      </c>
      <c r="K1497" s="24">
        <v>0</v>
      </c>
      <c r="L1497" s="24">
        <v>0</v>
      </c>
      <c r="M1497" s="24">
        <v>0</v>
      </c>
      <c r="N1497" s="24">
        <v>0</v>
      </c>
      <c r="O1497" s="24">
        <v>0</v>
      </c>
      <c r="P1497" s="24">
        <v>0</v>
      </c>
      <c r="Q1497" s="24">
        <v>0</v>
      </c>
      <c r="R1497" s="24">
        <v>0</v>
      </c>
      <c r="S1497" s="24">
        <v>0</v>
      </c>
      <c r="T1497" s="24">
        <v>0</v>
      </c>
      <c r="U1497" s="24">
        <v>0</v>
      </c>
      <c r="V1497" s="24">
        <v>0</v>
      </c>
      <c r="W1497" s="24">
        <v>0</v>
      </c>
      <c r="X1497" s="24">
        <v>0</v>
      </c>
      <c r="Y1497" s="24">
        <v>0</v>
      </c>
      <c r="Z1497" s="24">
        <v>0</v>
      </c>
      <c r="AA1497" s="24">
        <v>0</v>
      </c>
      <c r="AB1497" s="24">
        <v>0</v>
      </c>
      <c r="AC1497" s="24">
        <v>0</v>
      </c>
      <c r="AD1497" s="24">
        <v>0</v>
      </c>
      <c r="AE1497" s="24">
        <v>0</v>
      </c>
      <c r="AF1497" s="24">
        <v>0</v>
      </c>
      <c r="AG1497" s="24">
        <v>0</v>
      </c>
      <c r="AH1497" s="24">
        <v>0</v>
      </c>
      <c r="AI1497" s="22" t="str">
        <f t="shared" si="104"/>
        <v>проверка пройдена</v>
      </c>
    </row>
    <row r="1498" spans="1:35" s="16" customFormat="1" ht="35.25" customHeight="1" x14ac:dyDescent="0.25">
      <c r="A1498" s="3" t="s">
        <v>1412</v>
      </c>
      <c r="B1498" s="22" t="s">
        <v>684</v>
      </c>
      <c r="C1498" s="23" t="s">
        <v>644</v>
      </c>
      <c r="D1498" s="22" t="s">
        <v>140</v>
      </c>
      <c r="E1498" s="3" t="str">
        <f>VLOOKUP(D1498,'[49]Коды программ'!$A$2:$B$578,2,FALSE)</f>
        <v>Электрические станции, сети и системы</v>
      </c>
      <c r="F1498" s="22" t="s">
        <v>10</v>
      </c>
      <c r="G1498" s="3" t="s">
        <v>721</v>
      </c>
      <c r="H1498" s="24">
        <v>25</v>
      </c>
      <c r="I1498" s="25">
        <v>1</v>
      </c>
      <c r="J1498" s="24">
        <v>1</v>
      </c>
      <c r="K1498" s="24">
        <v>0</v>
      </c>
      <c r="L1498" s="24">
        <v>0</v>
      </c>
      <c r="M1498" s="24">
        <v>0</v>
      </c>
      <c r="N1498" s="24">
        <v>10</v>
      </c>
      <c r="O1498" s="24">
        <v>2</v>
      </c>
      <c r="P1498" s="24">
        <v>0</v>
      </c>
      <c r="Q1498" s="24">
        <v>0</v>
      </c>
      <c r="R1498" s="24">
        <v>6</v>
      </c>
      <c r="S1498" s="24">
        <v>0</v>
      </c>
      <c r="T1498" s="24">
        <v>0</v>
      </c>
      <c r="U1498" s="24">
        <v>4</v>
      </c>
      <c r="V1498" s="24">
        <v>0</v>
      </c>
      <c r="W1498" s="24">
        <v>0</v>
      </c>
      <c r="X1498" s="24">
        <v>0</v>
      </c>
      <c r="Y1498" s="24">
        <v>0</v>
      </c>
      <c r="Z1498" s="24">
        <v>0</v>
      </c>
      <c r="AA1498" s="24">
        <v>0</v>
      </c>
      <c r="AB1498" s="24">
        <v>2</v>
      </c>
      <c r="AC1498" s="24">
        <v>0</v>
      </c>
      <c r="AD1498" s="24">
        <v>0</v>
      </c>
      <c r="AE1498" s="24">
        <v>0</v>
      </c>
      <c r="AF1498" s="24">
        <v>0</v>
      </c>
      <c r="AG1498" s="24">
        <v>0</v>
      </c>
      <c r="AH1498" s="24">
        <v>0</v>
      </c>
      <c r="AI1498" s="22" t="str">
        <f>IF(H1498=I1498+L1498+M1498+N1498+O1498+P1498+Q1498+R1498+S1498+T1498+U1498+V1498+W1498+X1498+Y1498+Z1498+AA1498+AB1498+AC1498+AD1498+AE1498+AF1498+AG1498,"проверка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499" spans="1:35" s="16" customFormat="1" ht="35.25" customHeight="1" x14ac:dyDescent="0.25">
      <c r="A1499" s="3" t="s">
        <v>1412</v>
      </c>
      <c r="B1499" s="22" t="s">
        <v>684</v>
      </c>
      <c r="C1499" s="23" t="s">
        <v>644</v>
      </c>
      <c r="D1499" s="22" t="s">
        <v>140</v>
      </c>
      <c r="E1499" s="3" t="str">
        <f>VLOOKUP(D1499,'[49]Коды программ'!$A$2:$B$578,2,FALSE)</f>
        <v>Электрические станции, сети и системы</v>
      </c>
      <c r="F1499" s="22" t="s">
        <v>11</v>
      </c>
      <c r="G1499" s="3" t="s">
        <v>722</v>
      </c>
      <c r="H1499" s="24">
        <v>0</v>
      </c>
      <c r="I1499" s="24">
        <v>0</v>
      </c>
      <c r="J1499" s="24">
        <v>0</v>
      </c>
      <c r="K1499" s="24">
        <v>0</v>
      </c>
      <c r="L1499" s="24">
        <v>0</v>
      </c>
      <c r="M1499" s="24">
        <v>0</v>
      </c>
      <c r="N1499" s="24">
        <v>0</v>
      </c>
      <c r="O1499" s="24">
        <v>0</v>
      </c>
      <c r="P1499" s="24">
        <v>0</v>
      </c>
      <c r="Q1499" s="24">
        <v>0</v>
      </c>
      <c r="R1499" s="24">
        <v>0</v>
      </c>
      <c r="S1499" s="24">
        <v>0</v>
      </c>
      <c r="T1499" s="24">
        <v>0</v>
      </c>
      <c r="U1499" s="24">
        <v>0</v>
      </c>
      <c r="V1499" s="24">
        <v>0</v>
      </c>
      <c r="W1499" s="24">
        <v>0</v>
      </c>
      <c r="X1499" s="24">
        <v>0</v>
      </c>
      <c r="Y1499" s="24">
        <v>0</v>
      </c>
      <c r="Z1499" s="24">
        <v>0</v>
      </c>
      <c r="AA1499" s="24">
        <v>0</v>
      </c>
      <c r="AB1499" s="24">
        <v>0</v>
      </c>
      <c r="AC1499" s="24">
        <v>0</v>
      </c>
      <c r="AD1499" s="24">
        <v>0</v>
      </c>
      <c r="AE1499" s="24">
        <v>0</v>
      </c>
      <c r="AF1499" s="24">
        <v>0</v>
      </c>
      <c r="AG1499" s="24">
        <v>0</v>
      </c>
      <c r="AH1499" s="24">
        <v>0</v>
      </c>
      <c r="AI1499" s="22" t="str">
        <f t="shared" si="104"/>
        <v>проверка пройдена</v>
      </c>
    </row>
    <row r="1500" spans="1:35" s="16" customFormat="1" ht="35.25" customHeight="1" x14ac:dyDescent="0.25">
      <c r="A1500" s="3" t="s">
        <v>1412</v>
      </c>
      <c r="B1500" s="22" t="s">
        <v>684</v>
      </c>
      <c r="C1500" s="23" t="s">
        <v>644</v>
      </c>
      <c r="D1500" s="22" t="s">
        <v>140</v>
      </c>
      <c r="E1500" s="3" t="str">
        <f>VLOOKUP(D1500,'[49]Коды программ'!$A$2:$B$578,2,FALSE)</f>
        <v>Электрические станции, сети и системы</v>
      </c>
      <c r="F1500" s="22" t="s">
        <v>12</v>
      </c>
      <c r="G1500" s="3" t="s">
        <v>723</v>
      </c>
      <c r="H1500" s="24">
        <v>0</v>
      </c>
      <c r="I1500" s="24">
        <v>0</v>
      </c>
      <c r="J1500" s="24">
        <v>0</v>
      </c>
      <c r="K1500" s="24">
        <v>0</v>
      </c>
      <c r="L1500" s="24">
        <v>0</v>
      </c>
      <c r="M1500" s="24">
        <v>0</v>
      </c>
      <c r="N1500" s="24">
        <v>0</v>
      </c>
      <c r="O1500" s="24">
        <v>0</v>
      </c>
      <c r="P1500" s="24">
        <v>0</v>
      </c>
      <c r="Q1500" s="24">
        <v>0</v>
      </c>
      <c r="R1500" s="24">
        <v>0</v>
      </c>
      <c r="S1500" s="24">
        <v>0</v>
      </c>
      <c r="T1500" s="24">
        <v>0</v>
      </c>
      <c r="U1500" s="24">
        <v>0</v>
      </c>
      <c r="V1500" s="24">
        <v>0</v>
      </c>
      <c r="W1500" s="24">
        <v>0</v>
      </c>
      <c r="X1500" s="24">
        <v>0</v>
      </c>
      <c r="Y1500" s="24">
        <v>0</v>
      </c>
      <c r="Z1500" s="24">
        <v>0</v>
      </c>
      <c r="AA1500" s="24">
        <v>0</v>
      </c>
      <c r="AB1500" s="24">
        <v>0</v>
      </c>
      <c r="AC1500" s="24">
        <v>0</v>
      </c>
      <c r="AD1500" s="24">
        <v>0</v>
      </c>
      <c r="AE1500" s="24">
        <v>0</v>
      </c>
      <c r="AF1500" s="24">
        <v>0</v>
      </c>
      <c r="AG1500" s="24">
        <v>0</v>
      </c>
      <c r="AH1500" s="24">
        <v>0</v>
      </c>
      <c r="AI1500" s="22" t="str">
        <f t="shared" si="104"/>
        <v>проверка пройдена</v>
      </c>
    </row>
    <row r="1501" spans="1:35" s="16" customFormat="1" ht="35.25" customHeight="1" x14ac:dyDescent="0.25">
      <c r="A1501" s="3" t="s">
        <v>1412</v>
      </c>
      <c r="B1501" s="22" t="s">
        <v>684</v>
      </c>
      <c r="C1501" s="23" t="s">
        <v>644</v>
      </c>
      <c r="D1501" s="22" t="s">
        <v>140</v>
      </c>
      <c r="E1501" s="3" t="str">
        <f>VLOOKUP(D1501,'[49]Коды программ'!$A$2:$B$578,2,FALSE)</f>
        <v>Электрические станции, сети и системы</v>
      </c>
      <c r="F1501" s="22" t="s">
        <v>13</v>
      </c>
      <c r="G1501" s="3" t="s">
        <v>15</v>
      </c>
      <c r="H1501" s="24">
        <v>1</v>
      </c>
      <c r="I1501" s="25">
        <v>0</v>
      </c>
      <c r="J1501" s="24">
        <v>0</v>
      </c>
      <c r="K1501" s="24">
        <v>0</v>
      </c>
      <c r="L1501" s="24">
        <v>0</v>
      </c>
      <c r="M1501" s="24">
        <v>0</v>
      </c>
      <c r="N1501" s="24">
        <v>1</v>
      </c>
      <c r="O1501" s="24">
        <v>0</v>
      </c>
      <c r="P1501" s="24">
        <v>0</v>
      </c>
      <c r="Q1501" s="24">
        <v>0</v>
      </c>
      <c r="R1501" s="24">
        <v>0</v>
      </c>
      <c r="S1501" s="24">
        <v>0</v>
      </c>
      <c r="T1501" s="24">
        <v>0</v>
      </c>
      <c r="U1501" s="24">
        <v>0</v>
      </c>
      <c r="V1501" s="24">
        <v>0</v>
      </c>
      <c r="W1501" s="24">
        <v>0</v>
      </c>
      <c r="X1501" s="24">
        <v>0</v>
      </c>
      <c r="Y1501" s="24">
        <v>0</v>
      </c>
      <c r="Z1501" s="24">
        <v>0</v>
      </c>
      <c r="AA1501" s="24">
        <v>0</v>
      </c>
      <c r="AB1501" s="24">
        <v>0</v>
      </c>
      <c r="AC1501" s="24">
        <v>0</v>
      </c>
      <c r="AD1501" s="24">
        <v>0</v>
      </c>
      <c r="AE1501" s="24">
        <v>0</v>
      </c>
      <c r="AF1501" s="24">
        <v>0</v>
      </c>
      <c r="AG1501" s="24">
        <v>0</v>
      </c>
      <c r="AH1501" s="24">
        <v>0</v>
      </c>
      <c r="AI1501" s="22" t="str">
        <f t="shared" si="104"/>
        <v>проверка пройдена</v>
      </c>
    </row>
    <row r="1502" spans="1:35" s="16" customFormat="1" ht="35.25" customHeight="1" x14ac:dyDescent="0.25">
      <c r="A1502" s="3" t="s">
        <v>1412</v>
      </c>
      <c r="B1502" s="22" t="s">
        <v>684</v>
      </c>
      <c r="C1502" s="23" t="s">
        <v>644</v>
      </c>
      <c r="D1502" s="22" t="s">
        <v>140</v>
      </c>
      <c r="E1502" s="3" t="str">
        <f>VLOOKUP(D1502,'[49]Коды программ'!$A$2:$B$578,2,FALSE)</f>
        <v>Электрические станции, сети и системы</v>
      </c>
      <c r="F1502" s="22" t="s">
        <v>14</v>
      </c>
      <c r="G1502" s="3" t="s">
        <v>18</v>
      </c>
      <c r="H1502" s="24">
        <v>0</v>
      </c>
      <c r="I1502" s="25">
        <v>0</v>
      </c>
      <c r="J1502" s="24">
        <v>0</v>
      </c>
      <c r="K1502" s="24">
        <v>0</v>
      </c>
      <c r="L1502" s="24">
        <v>0</v>
      </c>
      <c r="M1502" s="24">
        <v>0</v>
      </c>
      <c r="N1502" s="24">
        <v>0</v>
      </c>
      <c r="O1502" s="24">
        <v>0</v>
      </c>
      <c r="P1502" s="24">
        <v>0</v>
      </c>
      <c r="Q1502" s="24">
        <v>0</v>
      </c>
      <c r="R1502" s="24">
        <v>0</v>
      </c>
      <c r="S1502" s="24">
        <v>0</v>
      </c>
      <c r="T1502" s="24">
        <v>0</v>
      </c>
      <c r="U1502" s="24">
        <v>0</v>
      </c>
      <c r="V1502" s="24">
        <v>0</v>
      </c>
      <c r="W1502" s="24">
        <v>0</v>
      </c>
      <c r="X1502" s="24">
        <v>0</v>
      </c>
      <c r="Y1502" s="24">
        <v>0</v>
      </c>
      <c r="Z1502" s="24">
        <v>0</v>
      </c>
      <c r="AA1502" s="24">
        <v>0</v>
      </c>
      <c r="AB1502" s="24">
        <v>0</v>
      </c>
      <c r="AC1502" s="24">
        <v>0</v>
      </c>
      <c r="AD1502" s="24">
        <v>0</v>
      </c>
      <c r="AE1502" s="24">
        <v>0</v>
      </c>
      <c r="AF1502" s="24">
        <v>0</v>
      </c>
      <c r="AG1502" s="24">
        <v>0</v>
      </c>
      <c r="AH1502" s="24">
        <v>0</v>
      </c>
      <c r="AI1502" s="22" t="str">
        <f t="shared" si="104"/>
        <v>проверка пройдена</v>
      </c>
    </row>
    <row r="1503" spans="1:35" s="16" customFormat="1" ht="35.25" customHeight="1" x14ac:dyDescent="0.25">
      <c r="A1503" s="3" t="s">
        <v>1412</v>
      </c>
      <c r="B1503" s="22" t="s">
        <v>684</v>
      </c>
      <c r="C1503" s="23" t="s">
        <v>644</v>
      </c>
      <c r="D1503" s="22" t="s">
        <v>143</v>
      </c>
      <c r="E1503" s="3" t="str">
        <f>VLOOKUP(D1503,'[50]Коды программ'!$A$2:$B$578,2,FALSE)</f>
        <v>Релейная защита и автоматизация электроэнергетических систем</v>
      </c>
      <c r="F1503" s="22" t="s">
        <v>10</v>
      </c>
      <c r="G1503" s="3" t="s">
        <v>721</v>
      </c>
      <c r="H1503" s="24">
        <v>21</v>
      </c>
      <c r="I1503" s="25">
        <v>1</v>
      </c>
      <c r="J1503" s="24">
        <v>1</v>
      </c>
      <c r="K1503" s="24">
        <f>0</f>
        <v>0</v>
      </c>
      <c r="L1503" s="24">
        <f>0</f>
        <v>0</v>
      </c>
      <c r="M1503" s="24">
        <f>0</f>
        <v>0</v>
      </c>
      <c r="N1503" s="24">
        <v>10</v>
      </c>
      <c r="O1503" s="24">
        <v>2</v>
      </c>
      <c r="P1503" s="24">
        <f>0</f>
        <v>0</v>
      </c>
      <c r="Q1503" s="24">
        <f>0</f>
        <v>0</v>
      </c>
      <c r="R1503" s="24">
        <v>2</v>
      </c>
      <c r="S1503" s="24">
        <f>0</f>
        <v>0</v>
      </c>
      <c r="T1503" s="24">
        <f>0</f>
        <v>0</v>
      </c>
      <c r="U1503" s="24">
        <v>2</v>
      </c>
      <c r="V1503" s="24">
        <f>0</f>
        <v>0</v>
      </c>
      <c r="W1503" s="24">
        <f>0</f>
        <v>0</v>
      </c>
      <c r="X1503" s="24">
        <f>0</f>
        <v>0</v>
      </c>
      <c r="Y1503" s="24">
        <f>0</f>
        <v>0</v>
      </c>
      <c r="Z1503" s="24">
        <f>0</f>
        <v>0</v>
      </c>
      <c r="AA1503" s="24">
        <f>0</f>
        <v>0</v>
      </c>
      <c r="AB1503" s="24">
        <v>3</v>
      </c>
      <c r="AC1503" s="24">
        <f>0</f>
        <v>0</v>
      </c>
      <c r="AD1503" s="24">
        <f>0</f>
        <v>0</v>
      </c>
      <c r="AE1503" s="24">
        <v>1</v>
      </c>
      <c r="AF1503" s="24">
        <f>0</f>
        <v>0</v>
      </c>
      <c r="AG1503" s="24">
        <f>0</f>
        <v>0</v>
      </c>
      <c r="AH1503" s="24">
        <f>0</f>
        <v>0</v>
      </c>
      <c r="AI1503" s="22" t="str">
        <f>IF(H1503=I1503+L1503+M1503+N1503+O1503+P1503+Q1503+R1503+S1503+T1503+U1503+V1503+W1503+X1503+Y1503+Z1503+AA1503+AB1503+AC1503+AD1503+AE1503+AF1503+AG1503,"проверка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04" spans="1:35" s="16" customFormat="1" ht="35.25" customHeight="1" x14ac:dyDescent="0.25">
      <c r="A1504" s="3" t="s">
        <v>1412</v>
      </c>
      <c r="B1504" s="22" t="s">
        <v>684</v>
      </c>
      <c r="C1504" s="23" t="s">
        <v>644</v>
      </c>
      <c r="D1504" s="22" t="s">
        <v>143</v>
      </c>
      <c r="E1504" s="3" t="str">
        <f>VLOOKUP(D1504,'[50]Коды программ'!$A$2:$B$578,2,FALSE)</f>
        <v>Релейная защита и автоматизация электроэнергетических систем</v>
      </c>
      <c r="F1504" s="22" t="s">
        <v>11</v>
      </c>
      <c r="G1504" s="3" t="s">
        <v>722</v>
      </c>
      <c r="H1504" s="24">
        <v>0</v>
      </c>
      <c r="I1504" s="24">
        <v>0</v>
      </c>
      <c r="J1504" s="24">
        <v>0</v>
      </c>
      <c r="K1504" s="24">
        <v>0</v>
      </c>
      <c r="L1504" s="24">
        <v>0</v>
      </c>
      <c r="M1504" s="24">
        <v>0</v>
      </c>
      <c r="N1504" s="24">
        <v>0</v>
      </c>
      <c r="O1504" s="24">
        <v>0</v>
      </c>
      <c r="P1504" s="24">
        <v>0</v>
      </c>
      <c r="Q1504" s="24">
        <v>0</v>
      </c>
      <c r="R1504" s="24">
        <v>0</v>
      </c>
      <c r="S1504" s="24">
        <v>0</v>
      </c>
      <c r="T1504" s="24">
        <v>0</v>
      </c>
      <c r="U1504" s="24">
        <v>0</v>
      </c>
      <c r="V1504" s="24">
        <v>0</v>
      </c>
      <c r="W1504" s="24">
        <v>0</v>
      </c>
      <c r="X1504" s="24">
        <v>0</v>
      </c>
      <c r="Y1504" s="24">
        <v>0</v>
      </c>
      <c r="Z1504" s="24">
        <v>0</v>
      </c>
      <c r="AA1504" s="24">
        <v>0</v>
      </c>
      <c r="AB1504" s="24">
        <v>0</v>
      </c>
      <c r="AC1504" s="24">
        <v>0</v>
      </c>
      <c r="AD1504" s="24">
        <v>0</v>
      </c>
      <c r="AE1504" s="24">
        <v>0</v>
      </c>
      <c r="AF1504" s="24">
        <v>0</v>
      </c>
      <c r="AG1504" s="24">
        <v>0</v>
      </c>
      <c r="AH1504" s="24">
        <v>0</v>
      </c>
      <c r="AI1504" s="22" t="str">
        <f t="shared" si="104"/>
        <v>проверка пройдена</v>
      </c>
    </row>
    <row r="1505" spans="1:35" s="16" customFormat="1" ht="35.25" customHeight="1" x14ac:dyDescent="0.25">
      <c r="A1505" s="3" t="s">
        <v>1412</v>
      </c>
      <c r="B1505" s="22" t="s">
        <v>684</v>
      </c>
      <c r="C1505" s="23" t="s">
        <v>644</v>
      </c>
      <c r="D1505" s="22" t="s">
        <v>143</v>
      </c>
      <c r="E1505" s="3" t="str">
        <f>VLOOKUP(D1505,'[50]Коды программ'!$A$2:$B$578,2,FALSE)</f>
        <v>Релейная защита и автоматизация электроэнергетических систем</v>
      </c>
      <c r="F1505" s="22" t="s">
        <v>12</v>
      </c>
      <c r="G1505" s="3" t="s">
        <v>723</v>
      </c>
      <c r="H1505" s="24">
        <v>0</v>
      </c>
      <c r="I1505" s="24">
        <v>0</v>
      </c>
      <c r="J1505" s="24">
        <v>0</v>
      </c>
      <c r="K1505" s="24">
        <v>0</v>
      </c>
      <c r="L1505" s="24">
        <v>0</v>
      </c>
      <c r="M1505" s="24">
        <v>0</v>
      </c>
      <c r="N1505" s="24">
        <v>0</v>
      </c>
      <c r="O1505" s="24">
        <v>0</v>
      </c>
      <c r="P1505" s="24">
        <v>0</v>
      </c>
      <c r="Q1505" s="24">
        <v>0</v>
      </c>
      <c r="R1505" s="24">
        <v>0</v>
      </c>
      <c r="S1505" s="24">
        <v>0</v>
      </c>
      <c r="T1505" s="24">
        <v>0</v>
      </c>
      <c r="U1505" s="24">
        <v>0</v>
      </c>
      <c r="V1505" s="24">
        <v>0</v>
      </c>
      <c r="W1505" s="24">
        <v>0</v>
      </c>
      <c r="X1505" s="24">
        <v>0</v>
      </c>
      <c r="Y1505" s="24">
        <v>0</v>
      </c>
      <c r="Z1505" s="24">
        <v>0</v>
      </c>
      <c r="AA1505" s="24">
        <v>0</v>
      </c>
      <c r="AB1505" s="24">
        <v>0</v>
      </c>
      <c r="AC1505" s="24">
        <v>0</v>
      </c>
      <c r="AD1505" s="24">
        <v>0</v>
      </c>
      <c r="AE1505" s="24">
        <v>0</v>
      </c>
      <c r="AF1505" s="24">
        <v>0</v>
      </c>
      <c r="AG1505" s="24">
        <v>0</v>
      </c>
      <c r="AH1505" s="24">
        <v>0</v>
      </c>
      <c r="AI1505" s="22" t="str">
        <f t="shared" si="104"/>
        <v>проверка пройдена</v>
      </c>
    </row>
    <row r="1506" spans="1:35" s="16" customFormat="1" ht="35.25" customHeight="1" x14ac:dyDescent="0.25">
      <c r="A1506" s="3" t="s">
        <v>1412</v>
      </c>
      <c r="B1506" s="22" t="s">
        <v>684</v>
      </c>
      <c r="C1506" s="23" t="s">
        <v>644</v>
      </c>
      <c r="D1506" s="22" t="s">
        <v>143</v>
      </c>
      <c r="E1506" s="3" t="str">
        <f>VLOOKUP(D1506,'[50]Коды программ'!$A$2:$B$578,2,FALSE)</f>
        <v>Релейная защита и автоматизация электроэнергетических систем</v>
      </c>
      <c r="F1506" s="22" t="s">
        <v>13</v>
      </c>
      <c r="G1506" s="3" t="s">
        <v>15</v>
      </c>
      <c r="H1506" s="24">
        <v>0</v>
      </c>
      <c r="I1506" s="24">
        <v>0</v>
      </c>
      <c r="J1506" s="24">
        <v>0</v>
      </c>
      <c r="K1506" s="24">
        <v>0</v>
      </c>
      <c r="L1506" s="24">
        <v>0</v>
      </c>
      <c r="M1506" s="24">
        <v>0</v>
      </c>
      <c r="N1506" s="24">
        <v>0</v>
      </c>
      <c r="O1506" s="24">
        <v>0</v>
      </c>
      <c r="P1506" s="24">
        <v>0</v>
      </c>
      <c r="Q1506" s="24">
        <v>0</v>
      </c>
      <c r="R1506" s="24">
        <v>0</v>
      </c>
      <c r="S1506" s="24">
        <v>0</v>
      </c>
      <c r="T1506" s="24">
        <v>0</v>
      </c>
      <c r="U1506" s="24">
        <v>0</v>
      </c>
      <c r="V1506" s="24">
        <v>0</v>
      </c>
      <c r="W1506" s="24">
        <v>0</v>
      </c>
      <c r="X1506" s="24">
        <v>0</v>
      </c>
      <c r="Y1506" s="24">
        <v>0</v>
      </c>
      <c r="Z1506" s="24">
        <v>0</v>
      </c>
      <c r="AA1506" s="24">
        <v>0</v>
      </c>
      <c r="AB1506" s="24">
        <v>0</v>
      </c>
      <c r="AC1506" s="24">
        <v>0</v>
      </c>
      <c r="AD1506" s="24">
        <v>0</v>
      </c>
      <c r="AE1506" s="24">
        <v>0</v>
      </c>
      <c r="AF1506" s="24">
        <v>0</v>
      </c>
      <c r="AG1506" s="24">
        <v>0</v>
      </c>
      <c r="AH1506" s="24">
        <v>0</v>
      </c>
      <c r="AI1506" s="22" t="str">
        <f t="shared" si="104"/>
        <v>проверка пройдена</v>
      </c>
    </row>
    <row r="1507" spans="1:35" s="16" customFormat="1" ht="35.25" customHeight="1" x14ac:dyDescent="0.25">
      <c r="A1507" s="3" t="s">
        <v>1412</v>
      </c>
      <c r="B1507" s="22" t="s">
        <v>684</v>
      </c>
      <c r="C1507" s="23" t="s">
        <v>644</v>
      </c>
      <c r="D1507" s="22" t="s">
        <v>143</v>
      </c>
      <c r="E1507" s="3" t="str">
        <f>VLOOKUP(D1507,'[50]Коды программ'!$A$2:$B$578,2,FALSE)</f>
        <v>Релейная защита и автоматизация электроэнергетических систем</v>
      </c>
      <c r="F1507" s="22" t="s">
        <v>14</v>
      </c>
      <c r="G1507" s="3" t="s">
        <v>18</v>
      </c>
      <c r="H1507" s="24">
        <f>0</f>
        <v>0</v>
      </c>
      <c r="I1507" s="25">
        <f>0</f>
        <v>0</v>
      </c>
      <c r="J1507" s="24">
        <f>0</f>
        <v>0</v>
      </c>
      <c r="K1507" s="24">
        <f>0</f>
        <v>0</v>
      </c>
      <c r="L1507" s="24">
        <f>0</f>
        <v>0</v>
      </c>
      <c r="M1507" s="24">
        <f>0</f>
        <v>0</v>
      </c>
      <c r="N1507" s="24">
        <f>0</f>
        <v>0</v>
      </c>
      <c r="O1507" s="24">
        <f>0</f>
        <v>0</v>
      </c>
      <c r="P1507" s="24">
        <f>0</f>
        <v>0</v>
      </c>
      <c r="Q1507" s="24">
        <f>0</f>
        <v>0</v>
      </c>
      <c r="R1507" s="24">
        <f>0</f>
        <v>0</v>
      </c>
      <c r="S1507" s="24">
        <f>0</f>
        <v>0</v>
      </c>
      <c r="T1507" s="24">
        <f>0</f>
        <v>0</v>
      </c>
      <c r="U1507" s="24">
        <f>0</f>
        <v>0</v>
      </c>
      <c r="V1507" s="24">
        <f>0</f>
        <v>0</v>
      </c>
      <c r="W1507" s="24">
        <f>0</f>
        <v>0</v>
      </c>
      <c r="X1507" s="24">
        <f>0</f>
        <v>0</v>
      </c>
      <c r="Y1507" s="24">
        <f>0</f>
        <v>0</v>
      </c>
      <c r="Z1507" s="24">
        <f>0</f>
        <v>0</v>
      </c>
      <c r="AA1507" s="24">
        <f>0</f>
        <v>0</v>
      </c>
      <c r="AB1507" s="24">
        <f>0</f>
        <v>0</v>
      </c>
      <c r="AC1507" s="24">
        <f>0</f>
        <v>0</v>
      </c>
      <c r="AD1507" s="24">
        <f>0</f>
        <v>0</v>
      </c>
      <c r="AE1507" s="24">
        <f>0</f>
        <v>0</v>
      </c>
      <c r="AF1507" s="24">
        <f>0</f>
        <v>0</v>
      </c>
      <c r="AG1507" s="24">
        <f>0</f>
        <v>0</v>
      </c>
      <c r="AH1507" s="24">
        <f>0</f>
        <v>0</v>
      </c>
      <c r="AI1507" s="22" t="str">
        <f t="shared" si="104"/>
        <v>проверка пройдена</v>
      </c>
    </row>
    <row r="1508" spans="1:35" s="16" customFormat="1" ht="35.25" customHeight="1" x14ac:dyDescent="0.25">
      <c r="A1508" s="3" t="s">
        <v>1412</v>
      </c>
      <c r="B1508" s="22" t="s">
        <v>684</v>
      </c>
      <c r="C1508" s="23" t="s">
        <v>644</v>
      </c>
      <c r="D1508" s="22" t="s">
        <v>144</v>
      </c>
      <c r="E1508" s="3" t="str">
        <f>VLOOKUP(D1508,'[50]Коды программ'!$A$2:$B$578,2,FALSE)</f>
        <v>Электроснабжение (по отраслям)</v>
      </c>
      <c r="F1508" s="22" t="s">
        <v>10</v>
      </c>
      <c r="G1508" s="3" t="s">
        <v>721</v>
      </c>
      <c r="H1508" s="24">
        <v>40</v>
      </c>
      <c r="I1508" s="25">
        <v>11</v>
      </c>
      <c r="J1508" s="24">
        <v>6</v>
      </c>
      <c r="K1508" s="24">
        <f>0</f>
        <v>0</v>
      </c>
      <c r="L1508" s="24">
        <v>1</v>
      </c>
      <c r="M1508" s="24">
        <f>0</f>
        <v>0</v>
      </c>
      <c r="N1508" s="24">
        <v>3</v>
      </c>
      <c r="O1508" s="24">
        <v>2</v>
      </c>
      <c r="P1508" s="24">
        <v>1</v>
      </c>
      <c r="Q1508" s="24">
        <f>0</f>
        <v>0</v>
      </c>
      <c r="R1508" s="24">
        <v>8</v>
      </c>
      <c r="S1508" s="24">
        <f>0</f>
        <v>0</v>
      </c>
      <c r="T1508" s="24">
        <f>0</f>
        <v>0</v>
      </c>
      <c r="U1508" s="24">
        <v>11</v>
      </c>
      <c r="V1508" s="24">
        <f>0</f>
        <v>0</v>
      </c>
      <c r="W1508" s="24">
        <f>0</f>
        <v>0</v>
      </c>
      <c r="X1508" s="24">
        <f>0</f>
        <v>0</v>
      </c>
      <c r="Y1508" s="24">
        <f>0</f>
        <v>0</v>
      </c>
      <c r="Z1508" s="24">
        <f>0</f>
        <v>0</v>
      </c>
      <c r="AA1508" s="24">
        <f>0</f>
        <v>0</v>
      </c>
      <c r="AB1508" s="24">
        <v>2</v>
      </c>
      <c r="AC1508" s="24">
        <f>0</f>
        <v>0</v>
      </c>
      <c r="AD1508" s="24">
        <f>0</f>
        <v>0</v>
      </c>
      <c r="AE1508" s="24">
        <v>1</v>
      </c>
      <c r="AF1508" s="24">
        <f>0</f>
        <v>0</v>
      </c>
      <c r="AG1508" s="24">
        <f>0</f>
        <v>0</v>
      </c>
      <c r="AH1508" s="24">
        <f>0</f>
        <v>0</v>
      </c>
      <c r="AI1508" s="22" t="str">
        <f>IF(H1508=I1508+L1508+M1508+N1508+O1508+P1508+Q1508+R1508+S1508+T1508+U1508+V1508+W1508+X1508+Y1508+Z1508+AA1508+AB1508+AC1508+AD1508+AE1508+AF1508+AG1508,"проверка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09" spans="1:35" s="16" customFormat="1" ht="35.25" customHeight="1" x14ac:dyDescent="0.25">
      <c r="A1509" s="3" t="s">
        <v>1412</v>
      </c>
      <c r="B1509" s="22" t="s">
        <v>684</v>
      </c>
      <c r="C1509" s="23" t="s">
        <v>644</v>
      </c>
      <c r="D1509" s="22" t="s">
        <v>144</v>
      </c>
      <c r="E1509" s="3" t="str">
        <f>VLOOKUP(D1509,'[50]Коды программ'!$A$2:$B$578,2,FALSE)</f>
        <v>Электроснабжение (по отраслям)</v>
      </c>
      <c r="F1509" s="22" t="s">
        <v>11</v>
      </c>
      <c r="G1509" s="3" t="s">
        <v>722</v>
      </c>
      <c r="H1509" s="24">
        <v>0</v>
      </c>
      <c r="I1509" s="24">
        <v>0</v>
      </c>
      <c r="J1509" s="24">
        <v>0</v>
      </c>
      <c r="K1509" s="24">
        <v>0</v>
      </c>
      <c r="L1509" s="24">
        <v>0</v>
      </c>
      <c r="M1509" s="24">
        <v>0</v>
      </c>
      <c r="N1509" s="24">
        <v>0</v>
      </c>
      <c r="O1509" s="24">
        <v>0</v>
      </c>
      <c r="P1509" s="24">
        <v>0</v>
      </c>
      <c r="Q1509" s="24">
        <v>0</v>
      </c>
      <c r="R1509" s="24">
        <v>0</v>
      </c>
      <c r="S1509" s="24">
        <v>0</v>
      </c>
      <c r="T1509" s="24">
        <v>0</v>
      </c>
      <c r="U1509" s="24">
        <v>0</v>
      </c>
      <c r="V1509" s="24">
        <v>0</v>
      </c>
      <c r="W1509" s="24">
        <v>0</v>
      </c>
      <c r="X1509" s="24">
        <v>0</v>
      </c>
      <c r="Y1509" s="24">
        <v>0</v>
      </c>
      <c r="Z1509" s="24">
        <v>0</v>
      </c>
      <c r="AA1509" s="24">
        <v>0</v>
      </c>
      <c r="AB1509" s="24">
        <v>0</v>
      </c>
      <c r="AC1509" s="24">
        <v>0</v>
      </c>
      <c r="AD1509" s="24">
        <v>0</v>
      </c>
      <c r="AE1509" s="24">
        <v>0</v>
      </c>
      <c r="AF1509" s="24">
        <v>0</v>
      </c>
      <c r="AG1509" s="24">
        <v>0</v>
      </c>
      <c r="AH1509" s="24">
        <v>0</v>
      </c>
      <c r="AI1509" s="22" t="str">
        <f t="shared" si="104"/>
        <v>проверка пройдена</v>
      </c>
    </row>
    <row r="1510" spans="1:35" s="16" customFormat="1" ht="35.25" customHeight="1" x14ac:dyDescent="0.25">
      <c r="A1510" s="3" t="s">
        <v>1412</v>
      </c>
      <c r="B1510" s="22" t="s">
        <v>684</v>
      </c>
      <c r="C1510" s="23" t="s">
        <v>644</v>
      </c>
      <c r="D1510" s="22" t="s">
        <v>144</v>
      </c>
      <c r="E1510" s="3" t="str">
        <f>VLOOKUP(D1510,'[50]Коды программ'!$A$2:$B$578,2,FALSE)</f>
        <v>Электроснабжение (по отраслям)</v>
      </c>
      <c r="F1510" s="22" t="s">
        <v>12</v>
      </c>
      <c r="G1510" s="3" t="s">
        <v>723</v>
      </c>
      <c r="H1510" s="24">
        <v>0</v>
      </c>
      <c r="I1510" s="24">
        <v>0</v>
      </c>
      <c r="J1510" s="24">
        <v>0</v>
      </c>
      <c r="K1510" s="24">
        <v>0</v>
      </c>
      <c r="L1510" s="24">
        <v>0</v>
      </c>
      <c r="M1510" s="24">
        <v>0</v>
      </c>
      <c r="N1510" s="24">
        <v>0</v>
      </c>
      <c r="O1510" s="24">
        <v>0</v>
      </c>
      <c r="P1510" s="24">
        <v>0</v>
      </c>
      <c r="Q1510" s="24">
        <v>0</v>
      </c>
      <c r="R1510" s="24">
        <v>0</v>
      </c>
      <c r="S1510" s="24">
        <v>0</v>
      </c>
      <c r="T1510" s="24">
        <v>0</v>
      </c>
      <c r="U1510" s="24">
        <v>0</v>
      </c>
      <c r="V1510" s="24">
        <v>0</v>
      </c>
      <c r="W1510" s="24">
        <v>0</v>
      </c>
      <c r="X1510" s="24">
        <v>0</v>
      </c>
      <c r="Y1510" s="24">
        <v>0</v>
      </c>
      <c r="Z1510" s="24">
        <v>0</v>
      </c>
      <c r="AA1510" s="24">
        <v>0</v>
      </c>
      <c r="AB1510" s="24">
        <v>0</v>
      </c>
      <c r="AC1510" s="24">
        <v>0</v>
      </c>
      <c r="AD1510" s="24">
        <v>0</v>
      </c>
      <c r="AE1510" s="24">
        <v>0</v>
      </c>
      <c r="AF1510" s="24">
        <v>0</v>
      </c>
      <c r="AG1510" s="24">
        <v>0</v>
      </c>
      <c r="AH1510" s="24">
        <v>0</v>
      </c>
      <c r="AI1510" s="22" t="str">
        <f t="shared" si="104"/>
        <v>проверка пройдена</v>
      </c>
    </row>
    <row r="1511" spans="1:35" s="16" customFormat="1" ht="35.25" customHeight="1" x14ac:dyDescent="0.25">
      <c r="A1511" s="3" t="s">
        <v>1412</v>
      </c>
      <c r="B1511" s="22" t="s">
        <v>684</v>
      </c>
      <c r="C1511" s="23" t="s">
        <v>644</v>
      </c>
      <c r="D1511" s="22" t="s">
        <v>144</v>
      </c>
      <c r="E1511" s="3" t="str">
        <f>VLOOKUP(D1511,'[50]Коды программ'!$A$2:$B$578,2,FALSE)</f>
        <v>Электроснабжение (по отраслям)</v>
      </c>
      <c r="F1511" s="22" t="s">
        <v>13</v>
      </c>
      <c r="G1511" s="3" t="s">
        <v>15</v>
      </c>
      <c r="H1511" s="24">
        <v>0</v>
      </c>
      <c r="I1511" s="24">
        <v>0</v>
      </c>
      <c r="J1511" s="24">
        <v>0</v>
      </c>
      <c r="K1511" s="24">
        <v>0</v>
      </c>
      <c r="L1511" s="24">
        <v>0</v>
      </c>
      <c r="M1511" s="24">
        <v>0</v>
      </c>
      <c r="N1511" s="24">
        <v>0</v>
      </c>
      <c r="O1511" s="24">
        <v>0</v>
      </c>
      <c r="P1511" s="24">
        <v>0</v>
      </c>
      <c r="Q1511" s="24">
        <v>0</v>
      </c>
      <c r="R1511" s="24">
        <v>0</v>
      </c>
      <c r="S1511" s="24">
        <v>0</v>
      </c>
      <c r="T1511" s="24">
        <v>0</v>
      </c>
      <c r="U1511" s="24">
        <v>0</v>
      </c>
      <c r="V1511" s="24">
        <v>0</v>
      </c>
      <c r="W1511" s="24">
        <v>0</v>
      </c>
      <c r="X1511" s="24">
        <v>0</v>
      </c>
      <c r="Y1511" s="24">
        <v>0</v>
      </c>
      <c r="Z1511" s="24">
        <v>0</v>
      </c>
      <c r="AA1511" s="24">
        <v>0</v>
      </c>
      <c r="AB1511" s="24">
        <v>0</v>
      </c>
      <c r="AC1511" s="24">
        <v>0</v>
      </c>
      <c r="AD1511" s="24">
        <v>0</v>
      </c>
      <c r="AE1511" s="24">
        <v>0</v>
      </c>
      <c r="AF1511" s="24">
        <v>0</v>
      </c>
      <c r="AG1511" s="24">
        <v>0</v>
      </c>
      <c r="AH1511" s="24">
        <v>0</v>
      </c>
      <c r="AI1511" s="22" t="str">
        <f t="shared" si="104"/>
        <v>проверка пройдена</v>
      </c>
    </row>
    <row r="1512" spans="1:35" s="16" customFormat="1" ht="35.25" customHeight="1" x14ac:dyDescent="0.25">
      <c r="A1512" s="3" t="s">
        <v>1412</v>
      </c>
      <c r="B1512" s="22" t="s">
        <v>684</v>
      </c>
      <c r="C1512" s="23" t="s">
        <v>644</v>
      </c>
      <c r="D1512" s="22" t="s">
        <v>144</v>
      </c>
      <c r="E1512" s="3" t="str">
        <f>VLOOKUP(D1512,'[50]Коды программ'!$A$2:$B$578,2,FALSE)</f>
        <v>Электроснабжение (по отраслям)</v>
      </c>
      <c r="F1512" s="22" t="s">
        <v>14</v>
      </c>
      <c r="G1512" s="3" t="s">
        <v>18</v>
      </c>
      <c r="H1512" s="24">
        <f>0</f>
        <v>0</v>
      </c>
      <c r="I1512" s="25">
        <f>0</f>
        <v>0</v>
      </c>
      <c r="J1512" s="24">
        <f>0</f>
        <v>0</v>
      </c>
      <c r="K1512" s="24">
        <f>0</f>
        <v>0</v>
      </c>
      <c r="L1512" s="24">
        <f>0</f>
        <v>0</v>
      </c>
      <c r="M1512" s="24">
        <f>0</f>
        <v>0</v>
      </c>
      <c r="N1512" s="24">
        <f>0</f>
        <v>0</v>
      </c>
      <c r="O1512" s="24">
        <f>0</f>
        <v>0</v>
      </c>
      <c r="P1512" s="24">
        <f>0</f>
        <v>0</v>
      </c>
      <c r="Q1512" s="24">
        <f>0</f>
        <v>0</v>
      </c>
      <c r="R1512" s="24">
        <f>0</f>
        <v>0</v>
      </c>
      <c r="S1512" s="24">
        <f>0</f>
        <v>0</v>
      </c>
      <c r="T1512" s="24">
        <f>0</f>
        <v>0</v>
      </c>
      <c r="U1512" s="24">
        <f>0</f>
        <v>0</v>
      </c>
      <c r="V1512" s="24">
        <f>0</f>
        <v>0</v>
      </c>
      <c r="W1512" s="24">
        <f>0</f>
        <v>0</v>
      </c>
      <c r="X1512" s="24">
        <f>0</f>
        <v>0</v>
      </c>
      <c r="Y1512" s="24">
        <f>0</f>
        <v>0</v>
      </c>
      <c r="Z1512" s="24">
        <f>0</f>
        <v>0</v>
      </c>
      <c r="AA1512" s="24">
        <f>0</f>
        <v>0</v>
      </c>
      <c r="AB1512" s="24">
        <f>0</f>
        <v>0</v>
      </c>
      <c r="AC1512" s="24">
        <f>0</f>
        <v>0</v>
      </c>
      <c r="AD1512" s="24">
        <f>0</f>
        <v>0</v>
      </c>
      <c r="AE1512" s="24">
        <f>0</f>
        <v>0</v>
      </c>
      <c r="AF1512" s="24">
        <f>0</f>
        <v>0</v>
      </c>
      <c r="AG1512" s="24">
        <f>0</f>
        <v>0</v>
      </c>
      <c r="AH1512" s="24">
        <f>0</f>
        <v>0</v>
      </c>
      <c r="AI1512" s="22" t="str">
        <f t="shared" si="104"/>
        <v>проверка пройдена</v>
      </c>
    </row>
    <row r="1513" spans="1:35" s="16" customFormat="1" ht="35.25" customHeight="1" x14ac:dyDescent="0.25">
      <c r="A1513" s="3" t="s">
        <v>1412</v>
      </c>
      <c r="B1513" s="22" t="s">
        <v>684</v>
      </c>
      <c r="C1513" s="23" t="s">
        <v>644</v>
      </c>
      <c r="D1513" s="22" t="s">
        <v>130</v>
      </c>
      <c r="E1513" s="3" t="str">
        <f>VLOOKUP(D1513,'[50]Коды программ'!$A$2:$B$578,2,FALSE)</f>
        <v>Электромонтер по ремонту электросетей</v>
      </c>
      <c r="F1513" s="22" t="s">
        <v>10</v>
      </c>
      <c r="G1513" s="3" t="s">
        <v>721</v>
      </c>
      <c r="H1513" s="24">
        <v>14</v>
      </c>
      <c r="I1513" s="25">
        <f>0</f>
        <v>0</v>
      </c>
      <c r="J1513" s="24">
        <f>0</f>
        <v>0</v>
      </c>
      <c r="K1513" s="24">
        <f>0</f>
        <v>0</v>
      </c>
      <c r="L1513" s="24">
        <f>0</f>
        <v>0</v>
      </c>
      <c r="M1513" s="24">
        <f>0</f>
        <v>0</v>
      </c>
      <c r="N1513" s="24">
        <v>4</v>
      </c>
      <c r="O1513" s="24">
        <f>0</f>
        <v>0</v>
      </c>
      <c r="P1513" s="24">
        <f>0</f>
        <v>0</v>
      </c>
      <c r="Q1513" s="24">
        <f>0</f>
        <v>0</v>
      </c>
      <c r="R1513" s="24">
        <v>4</v>
      </c>
      <c r="S1513" s="24">
        <f>0</f>
        <v>0</v>
      </c>
      <c r="T1513" s="24">
        <f>0</f>
        <v>0</v>
      </c>
      <c r="U1513" s="24">
        <f>0</f>
        <v>0</v>
      </c>
      <c r="V1513" s="24">
        <f>0</f>
        <v>0</v>
      </c>
      <c r="W1513" s="24">
        <f>0</f>
        <v>0</v>
      </c>
      <c r="X1513" s="24">
        <f>0</f>
        <v>0</v>
      </c>
      <c r="Y1513" s="24">
        <f>0</f>
        <v>0</v>
      </c>
      <c r="Z1513" s="24">
        <f>0</f>
        <v>0</v>
      </c>
      <c r="AA1513" s="24">
        <f>0</f>
        <v>0</v>
      </c>
      <c r="AB1513" s="24">
        <v>2</v>
      </c>
      <c r="AC1513" s="24">
        <f>0</f>
        <v>0</v>
      </c>
      <c r="AD1513" s="24">
        <f>0</f>
        <v>0</v>
      </c>
      <c r="AE1513" s="24">
        <v>4</v>
      </c>
      <c r="AF1513" s="24">
        <f>0</f>
        <v>0</v>
      </c>
      <c r="AG1513" s="24">
        <f>0</f>
        <v>0</v>
      </c>
      <c r="AH1513" s="24">
        <f>0</f>
        <v>0</v>
      </c>
      <c r="AI1513" s="22" t="str">
        <f>IF(H1513=I1513+L1513+M1513+N1513+O1513+P1513+Q1513+R1513+S1513+T1513+U1513+V1513+W1513+X1513+Y1513+Z1513+AA1513+AB1513+AC1513+AD1513+AE1513+AF1513+AG1513,"проверка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14" spans="1:35" s="16" customFormat="1" ht="35.25" customHeight="1" x14ac:dyDescent="0.25">
      <c r="A1514" s="3" t="s">
        <v>1412</v>
      </c>
      <c r="B1514" s="22" t="s">
        <v>684</v>
      </c>
      <c r="C1514" s="23" t="s">
        <v>644</v>
      </c>
      <c r="D1514" s="22" t="s">
        <v>130</v>
      </c>
      <c r="E1514" s="3" t="str">
        <f>VLOOKUP(D1514,'[50]Коды программ'!$A$2:$B$578,2,FALSE)</f>
        <v>Электромонтер по ремонту электросетей</v>
      </c>
      <c r="F1514" s="22" t="s">
        <v>11</v>
      </c>
      <c r="G1514" s="3" t="s">
        <v>722</v>
      </c>
      <c r="H1514" s="24">
        <v>0</v>
      </c>
      <c r="I1514" s="24">
        <v>0</v>
      </c>
      <c r="J1514" s="24">
        <v>0</v>
      </c>
      <c r="K1514" s="24">
        <v>0</v>
      </c>
      <c r="L1514" s="24">
        <v>0</v>
      </c>
      <c r="M1514" s="24">
        <v>0</v>
      </c>
      <c r="N1514" s="24">
        <v>0</v>
      </c>
      <c r="O1514" s="24">
        <v>0</v>
      </c>
      <c r="P1514" s="24">
        <v>0</v>
      </c>
      <c r="Q1514" s="24">
        <v>0</v>
      </c>
      <c r="R1514" s="24">
        <v>0</v>
      </c>
      <c r="S1514" s="24">
        <v>0</v>
      </c>
      <c r="T1514" s="24">
        <v>0</v>
      </c>
      <c r="U1514" s="24">
        <v>0</v>
      </c>
      <c r="V1514" s="24">
        <v>0</v>
      </c>
      <c r="W1514" s="24">
        <v>0</v>
      </c>
      <c r="X1514" s="24">
        <v>0</v>
      </c>
      <c r="Y1514" s="24">
        <v>0</v>
      </c>
      <c r="Z1514" s="24">
        <v>0</v>
      </c>
      <c r="AA1514" s="24">
        <v>0</v>
      </c>
      <c r="AB1514" s="24">
        <v>0</v>
      </c>
      <c r="AC1514" s="24">
        <v>0</v>
      </c>
      <c r="AD1514" s="24">
        <v>0</v>
      </c>
      <c r="AE1514" s="24">
        <v>0</v>
      </c>
      <c r="AF1514" s="24">
        <v>0</v>
      </c>
      <c r="AG1514" s="24">
        <v>0</v>
      </c>
      <c r="AH1514" s="24">
        <v>0</v>
      </c>
      <c r="AI1514" s="22" t="str">
        <f t="shared" si="104"/>
        <v>проверка пройдена</v>
      </c>
    </row>
    <row r="1515" spans="1:35" s="16" customFormat="1" ht="35.25" customHeight="1" x14ac:dyDescent="0.25">
      <c r="A1515" s="3" t="s">
        <v>1412</v>
      </c>
      <c r="B1515" s="22" t="s">
        <v>684</v>
      </c>
      <c r="C1515" s="23" t="s">
        <v>644</v>
      </c>
      <c r="D1515" s="22" t="s">
        <v>130</v>
      </c>
      <c r="E1515" s="3" t="str">
        <f>VLOOKUP(D1515,'[50]Коды программ'!$A$2:$B$578,2,FALSE)</f>
        <v>Электромонтер по ремонту электросетей</v>
      </c>
      <c r="F1515" s="22" t="s">
        <v>12</v>
      </c>
      <c r="G1515" s="3" t="s">
        <v>723</v>
      </c>
      <c r="H1515" s="24">
        <v>0</v>
      </c>
      <c r="I1515" s="24">
        <v>0</v>
      </c>
      <c r="J1515" s="24">
        <v>0</v>
      </c>
      <c r="K1515" s="24">
        <v>0</v>
      </c>
      <c r="L1515" s="24">
        <v>0</v>
      </c>
      <c r="M1515" s="24">
        <v>0</v>
      </c>
      <c r="N1515" s="24">
        <v>0</v>
      </c>
      <c r="O1515" s="24">
        <v>0</v>
      </c>
      <c r="P1515" s="24">
        <v>0</v>
      </c>
      <c r="Q1515" s="24">
        <v>0</v>
      </c>
      <c r="R1515" s="24">
        <v>0</v>
      </c>
      <c r="S1515" s="24">
        <v>0</v>
      </c>
      <c r="T1515" s="24">
        <v>0</v>
      </c>
      <c r="U1515" s="24">
        <v>0</v>
      </c>
      <c r="V1515" s="24">
        <v>0</v>
      </c>
      <c r="W1515" s="24">
        <v>0</v>
      </c>
      <c r="X1515" s="24">
        <v>0</v>
      </c>
      <c r="Y1515" s="24">
        <v>0</v>
      </c>
      <c r="Z1515" s="24">
        <v>0</v>
      </c>
      <c r="AA1515" s="24">
        <v>0</v>
      </c>
      <c r="AB1515" s="24">
        <v>0</v>
      </c>
      <c r="AC1515" s="24">
        <v>0</v>
      </c>
      <c r="AD1515" s="24">
        <v>0</v>
      </c>
      <c r="AE1515" s="24">
        <v>0</v>
      </c>
      <c r="AF1515" s="24">
        <v>0</v>
      </c>
      <c r="AG1515" s="24">
        <v>0</v>
      </c>
      <c r="AH1515" s="24">
        <v>0</v>
      </c>
      <c r="AI1515" s="22" t="str">
        <f t="shared" si="104"/>
        <v>проверка пройдена</v>
      </c>
    </row>
    <row r="1516" spans="1:35" s="16" customFormat="1" ht="35.25" customHeight="1" x14ac:dyDescent="0.25">
      <c r="A1516" s="3" t="s">
        <v>1412</v>
      </c>
      <c r="B1516" s="22" t="s">
        <v>684</v>
      </c>
      <c r="C1516" s="23" t="s">
        <v>644</v>
      </c>
      <c r="D1516" s="22" t="s">
        <v>130</v>
      </c>
      <c r="E1516" s="3" t="str">
        <f>VLOOKUP(D1516,'[50]Коды программ'!$A$2:$B$578,2,FALSE)</f>
        <v>Электромонтер по ремонту электросетей</v>
      </c>
      <c r="F1516" s="22" t="s">
        <v>13</v>
      </c>
      <c r="G1516" s="3" t="s">
        <v>15</v>
      </c>
      <c r="H1516" s="24">
        <v>0</v>
      </c>
      <c r="I1516" s="24">
        <v>0</v>
      </c>
      <c r="J1516" s="24">
        <v>0</v>
      </c>
      <c r="K1516" s="24">
        <v>0</v>
      </c>
      <c r="L1516" s="24">
        <v>0</v>
      </c>
      <c r="M1516" s="24">
        <v>0</v>
      </c>
      <c r="N1516" s="24">
        <v>0</v>
      </c>
      <c r="O1516" s="24">
        <v>0</v>
      </c>
      <c r="P1516" s="24">
        <v>0</v>
      </c>
      <c r="Q1516" s="24">
        <v>0</v>
      </c>
      <c r="R1516" s="24">
        <v>0</v>
      </c>
      <c r="S1516" s="24">
        <v>0</v>
      </c>
      <c r="T1516" s="24">
        <v>0</v>
      </c>
      <c r="U1516" s="24">
        <v>0</v>
      </c>
      <c r="V1516" s="24">
        <v>0</v>
      </c>
      <c r="W1516" s="24">
        <v>0</v>
      </c>
      <c r="X1516" s="24">
        <v>0</v>
      </c>
      <c r="Y1516" s="24">
        <v>0</v>
      </c>
      <c r="Z1516" s="24">
        <v>0</v>
      </c>
      <c r="AA1516" s="24">
        <v>0</v>
      </c>
      <c r="AB1516" s="24">
        <v>0</v>
      </c>
      <c r="AC1516" s="24">
        <v>0</v>
      </c>
      <c r="AD1516" s="24">
        <v>0</v>
      </c>
      <c r="AE1516" s="24">
        <v>0</v>
      </c>
      <c r="AF1516" s="24">
        <v>0</v>
      </c>
      <c r="AG1516" s="24">
        <v>0</v>
      </c>
      <c r="AH1516" s="24">
        <v>0</v>
      </c>
      <c r="AI1516" s="22" t="str">
        <f t="shared" si="104"/>
        <v>проверка пройдена</v>
      </c>
    </row>
    <row r="1517" spans="1:35" s="16" customFormat="1" ht="35.25" customHeight="1" x14ac:dyDescent="0.25">
      <c r="A1517" s="3" t="s">
        <v>1412</v>
      </c>
      <c r="B1517" s="22" t="s">
        <v>684</v>
      </c>
      <c r="C1517" s="23" t="s">
        <v>644</v>
      </c>
      <c r="D1517" s="22" t="s">
        <v>130</v>
      </c>
      <c r="E1517" s="3" t="str">
        <f>VLOOKUP(D1517,'[50]Коды программ'!$A$2:$B$578,2,FALSE)</f>
        <v>Электромонтер по ремонту электросетей</v>
      </c>
      <c r="F1517" s="22" t="s">
        <v>14</v>
      </c>
      <c r="G1517" s="3" t="s">
        <v>18</v>
      </c>
      <c r="H1517" s="24">
        <f>0</f>
        <v>0</v>
      </c>
      <c r="I1517" s="25">
        <f>0</f>
        <v>0</v>
      </c>
      <c r="J1517" s="24">
        <f>0</f>
        <v>0</v>
      </c>
      <c r="K1517" s="24">
        <f>0</f>
        <v>0</v>
      </c>
      <c r="L1517" s="24">
        <f>0</f>
        <v>0</v>
      </c>
      <c r="M1517" s="24">
        <f>0</f>
        <v>0</v>
      </c>
      <c r="N1517" s="24">
        <f>0</f>
        <v>0</v>
      </c>
      <c r="O1517" s="24">
        <f>0</f>
        <v>0</v>
      </c>
      <c r="P1517" s="24">
        <f>0</f>
        <v>0</v>
      </c>
      <c r="Q1517" s="24">
        <f>0</f>
        <v>0</v>
      </c>
      <c r="R1517" s="24">
        <f>0</f>
        <v>0</v>
      </c>
      <c r="S1517" s="24">
        <f>0</f>
        <v>0</v>
      </c>
      <c r="T1517" s="24">
        <f>0</f>
        <v>0</v>
      </c>
      <c r="U1517" s="24">
        <f>0</f>
        <v>0</v>
      </c>
      <c r="V1517" s="24">
        <f>0</f>
        <v>0</v>
      </c>
      <c r="W1517" s="24">
        <f>0</f>
        <v>0</v>
      </c>
      <c r="X1517" s="24">
        <f>0</f>
        <v>0</v>
      </c>
      <c r="Y1517" s="24">
        <f>0</f>
        <v>0</v>
      </c>
      <c r="Z1517" s="24">
        <f>0</f>
        <v>0</v>
      </c>
      <c r="AA1517" s="24">
        <f>0</f>
        <v>0</v>
      </c>
      <c r="AB1517" s="24">
        <f>0</f>
        <v>0</v>
      </c>
      <c r="AC1517" s="24">
        <f>0</f>
        <v>0</v>
      </c>
      <c r="AD1517" s="24">
        <f>0</f>
        <v>0</v>
      </c>
      <c r="AE1517" s="24">
        <f>0</f>
        <v>0</v>
      </c>
      <c r="AF1517" s="24">
        <f>0</f>
        <v>0</v>
      </c>
      <c r="AG1517" s="24">
        <f>0</f>
        <v>0</v>
      </c>
      <c r="AH1517" s="24">
        <f>0</f>
        <v>0</v>
      </c>
      <c r="AI1517" s="22" t="str">
        <f t="shared" si="104"/>
        <v>проверка пройдена</v>
      </c>
    </row>
    <row r="1518" spans="1:35" s="16" customFormat="1" ht="35.25" customHeight="1" x14ac:dyDescent="0.25">
      <c r="A1518" s="3" t="s">
        <v>1412</v>
      </c>
      <c r="B1518" s="22" t="s">
        <v>684</v>
      </c>
      <c r="C1518" s="23" t="s">
        <v>644</v>
      </c>
      <c r="D1518" s="22" t="s">
        <v>133</v>
      </c>
      <c r="E1518" s="3" t="str">
        <f>VLOOKUP(D1518,'[50]Коды программ'!$A$2:$B$578,2,FALSE)</f>
        <v>Электромонтер по ремонту и обслуживанию электрооборудования (по отраслям)</v>
      </c>
      <c r="F1518" s="22" t="s">
        <v>10</v>
      </c>
      <c r="G1518" s="3" t="s">
        <v>721</v>
      </c>
      <c r="H1518" s="24">
        <v>40</v>
      </c>
      <c r="I1518" s="25">
        <v>4</v>
      </c>
      <c r="J1518" s="24">
        <f>0</f>
        <v>0</v>
      </c>
      <c r="K1518" s="24">
        <f>0</f>
        <v>0</v>
      </c>
      <c r="L1518" s="24">
        <f>0</f>
        <v>0</v>
      </c>
      <c r="M1518" s="24">
        <v>7</v>
      </c>
      <c r="N1518" s="24">
        <v>8</v>
      </c>
      <c r="O1518" s="24">
        <v>1</v>
      </c>
      <c r="P1518" s="24">
        <v>2</v>
      </c>
      <c r="Q1518" s="24">
        <f>0</f>
        <v>0</v>
      </c>
      <c r="R1518" s="24">
        <v>8</v>
      </c>
      <c r="S1518" s="24">
        <f>0</f>
        <v>0</v>
      </c>
      <c r="T1518" s="24">
        <f>0</f>
        <v>0</v>
      </c>
      <c r="U1518" s="24">
        <v>3</v>
      </c>
      <c r="V1518" s="24">
        <f>0</f>
        <v>0</v>
      </c>
      <c r="W1518" s="24">
        <f>0</f>
        <v>0</v>
      </c>
      <c r="X1518" s="24">
        <f>0</f>
        <v>0</v>
      </c>
      <c r="Y1518" s="24">
        <v>1</v>
      </c>
      <c r="Z1518" s="24">
        <f>0</f>
        <v>0</v>
      </c>
      <c r="AA1518" s="24">
        <f>0</f>
        <v>0</v>
      </c>
      <c r="AB1518" s="24">
        <v>1</v>
      </c>
      <c r="AC1518" s="24">
        <f>0</f>
        <v>0</v>
      </c>
      <c r="AD1518" s="24">
        <v>2</v>
      </c>
      <c r="AE1518" s="24">
        <v>3</v>
      </c>
      <c r="AF1518" s="24">
        <f>0</f>
        <v>0</v>
      </c>
      <c r="AG1518" s="24">
        <f>0</f>
        <v>0</v>
      </c>
      <c r="AH1518" s="24">
        <f>0</f>
        <v>0</v>
      </c>
      <c r="AI1518" s="22" t="str">
        <f>IF(H1518=I1518+L1518+M1518+N1518+O1518+P1518+Q1518+R1518+S1518+T1518+U1518+V1518+W1518+X1518+Y1518+Z1518+AA1518+AB1518+AC1518+AD1518+AE1518+AF1518+AG1518,"проверка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19" spans="1:35" s="16" customFormat="1" ht="35.25" customHeight="1" x14ac:dyDescent="0.25">
      <c r="A1519" s="3" t="s">
        <v>1412</v>
      </c>
      <c r="B1519" s="22" t="s">
        <v>684</v>
      </c>
      <c r="C1519" s="23" t="s">
        <v>644</v>
      </c>
      <c r="D1519" s="22" t="s">
        <v>133</v>
      </c>
      <c r="E1519" s="3" t="str">
        <f>VLOOKUP(D1519,'[50]Коды программ'!$A$2:$B$578,2,FALSE)</f>
        <v>Электромонтер по ремонту и обслуживанию электрооборудования (по отраслям)</v>
      </c>
      <c r="F1519" s="22" t="s">
        <v>11</v>
      </c>
      <c r="G1519" s="3" t="s">
        <v>722</v>
      </c>
      <c r="H1519" s="24">
        <v>0</v>
      </c>
      <c r="I1519" s="24">
        <v>0</v>
      </c>
      <c r="J1519" s="24">
        <v>0</v>
      </c>
      <c r="K1519" s="24">
        <v>0</v>
      </c>
      <c r="L1519" s="24">
        <v>0</v>
      </c>
      <c r="M1519" s="24">
        <v>0</v>
      </c>
      <c r="N1519" s="24">
        <v>0</v>
      </c>
      <c r="O1519" s="24">
        <v>0</v>
      </c>
      <c r="P1519" s="24">
        <v>0</v>
      </c>
      <c r="Q1519" s="24">
        <v>0</v>
      </c>
      <c r="R1519" s="24">
        <v>0</v>
      </c>
      <c r="S1519" s="24">
        <v>0</v>
      </c>
      <c r="T1519" s="24">
        <v>0</v>
      </c>
      <c r="U1519" s="24">
        <v>0</v>
      </c>
      <c r="V1519" s="24">
        <v>0</v>
      </c>
      <c r="W1519" s="24">
        <v>0</v>
      </c>
      <c r="X1519" s="24">
        <v>0</v>
      </c>
      <c r="Y1519" s="24">
        <v>0</v>
      </c>
      <c r="Z1519" s="24">
        <v>0</v>
      </c>
      <c r="AA1519" s="24">
        <v>0</v>
      </c>
      <c r="AB1519" s="24">
        <v>0</v>
      </c>
      <c r="AC1519" s="24">
        <v>0</v>
      </c>
      <c r="AD1519" s="24">
        <v>0</v>
      </c>
      <c r="AE1519" s="24">
        <v>0</v>
      </c>
      <c r="AF1519" s="24">
        <v>0</v>
      </c>
      <c r="AG1519" s="24">
        <v>0</v>
      </c>
      <c r="AH1519" s="24">
        <v>0</v>
      </c>
      <c r="AI1519" s="22" t="str">
        <f t="shared" si="104"/>
        <v>проверка пройдена</v>
      </c>
    </row>
    <row r="1520" spans="1:35" s="16" customFormat="1" ht="35.25" customHeight="1" x14ac:dyDescent="0.25">
      <c r="A1520" s="3" t="s">
        <v>1412</v>
      </c>
      <c r="B1520" s="22" t="s">
        <v>684</v>
      </c>
      <c r="C1520" s="23" t="s">
        <v>644</v>
      </c>
      <c r="D1520" s="22" t="s">
        <v>133</v>
      </c>
      <c r="E1520" s="3" t="str">
        <f>VLOOKUP(D1520,'[50]Коды программ'!$A$2:$B$578,2,FALSE)</f>
        <v>Электромонтер по ремонту и обслуживанию электрооборудования (по отраслям)</v>
      </c>
      <c r="F1520" s="22" t="s">
        <v>12</v>
      </c>
      <c r="G1520" s="3" t="s">
        <v>723</v>
      </c>
      <c r="H1520" s="24">
        <v>0</v>
      </c>
      <c r="I1520" s="24">
        <v>0</v>
      </c>
      <c r="J1520" s="24">
        <v>0</v>
      </c>
      <c r="K1520" s="24">
        <v>0</v>
      </c>
      <c r="L1520" s="24">
        <v>0</v>
      </c>
      <c r="M1520" s="24">
        <v>0</v>
      </c>
      <c r="N1520" s="24">
        <v>0</v>
      </c>
      <c r="O1520" s="24">
        <v>0</v>
      </c>
      <c r="P1520" s="24">
        <v>0</v>
      </c>
      <c r="Q1520" s="24">
        <v>0</v>
      </c>
      <c r="R1520" s="24">
        <v>0</v>
      </c>
      <c r="S1520" s="24">
        <v>0</v>
      </c>
      <c r="T1520" s="24">
        <v>0</v>
      </c>
      <c r="U1520" s="24">
        <v>0</v>
      </c>
      <c r="V1520" s="24">
        <v>0</v>
      </c>
      <c r="W1520" s="24">
        <v>0</v>
      </c>
      <c r="X1520" s="24">
        <v>0</v>
      </c>
      <c r="Y1520" s="24">
        <v>0</v>
      </c>
      <c r="Z1520" s="24">
        <v>0</v>
      </c>
      <c r="AA1520" s="24">
        <v>0</v>
      </c>
      <c r="AB1520" s="24">
        <v>0</v>
      </c>
      <c r="AC1520" s="24">
        <v>0</v>
      </c>
      <c r="AD1520" s="24">
        <v>0</v>
      </c>
      <c r="AE1520" s="24">
        <v>0</v>
      </c>
      <c r="AF1520" s="24">
        <v>0</v>
      </c>
      <c r="AG1520" s="24">
        <v>0</v>
      </c>
      <c r="AH1520" s="24">
        <v>0</v>
      </c>
      <c r="AI1520" s="22" t="str">
        <f t="shared" si="104"/>
        <v>проверка пройдена</v>
      </c>
    </row>
    <row r="1521" spans="1:35" s="16" customFormat="1" ht="35.25" customHeight="1" x14ac:dyDescent="0.25">
      <c r="A1521" s="3" t="s">
        <v>1412</v>
      </c>
      <c r="B1521" s="22" t="s">
        <v>684</v>
      </c>
      <c r="C1521" s="23" t="s">
        <v>644</v>
      </c>
      <c r="D1521" s="22" t="s">
        <v>133</v>
      </c>
      <c r="E1521" s="3" t="str">
        <f>VLOOKUP(D1521,'[50]Коды программ'!$A$2:$B$578,2,FALSE)</f>
        <v>Электромонтер по ремонту и обслуживанию электрооборудования (по отраслям)</v>
      </c>
      <c r="F1521" s="22" t="s">
        <v>13</v>
      </c>
      <c r="G1521" s="3" t="s">
        <v>15</v>
      </c>
      <c r="H1521" s="24">
        <v>1</v>
      </c>
      <c r="I1521" s="25">
        <f>0</f>
        <v>0</v>
      </c>
      <c r="J1521" s="24">
        <f>0</f>
        <v>0</v>
      </c>
      <c r="K1521" s="24">
        <f>0</f>
        <v>0</v>
      </c>
      <c r="L1521" s="24">
        <f>0</f>
        <v>0</v>
      </c>
      <c r="M1521" s="24">
        <f>0</f>
        <v>0</v>
      </c>
      <c r="N1521" s="24">
        <v>1</v>
      </c>
      <c r="O1521" s="24">
        <f>0</f>
        <v>0</v>
      </c>
      <c r="P1521" s="24">
        <f>0</f>
        <v>0</v>
      </c>
      <c r="Q1521" s="24">
        <f>0</f>
        <v>0</v>
      </c>
      <c r="R1521" s="24">
        <f>0</f>
        <v>0</v>
      </c>
      <c r="S1521" s="24">
        <f>0</f>
        <v>0</v>
      </c>
      <c r="T1521" s="24">
        <f>0</f>
        <v>0</v>
      </c>
      <c r="U1521" s="24">
        <f>0</f>
        <v>0</v>
      </c>
      <c r="V1521" s="24">
        <f>0</f>
        <v>0</v>
      </c>
      <c r="W1521" s="24">
        <f>0</f>
        <v>0</v>
      </c>
      <c r="X1521" s="24">
        <f>0</f>
        <v>0</v>
      </c>
      <c r="Y1521" s="24">
        <f>0</f>
        <v>0</v>
      </c>
      <c r="Z1521" s="24">
        <f>0</f>
        <v>0</v>
      </c>
      <c r="AA1521" s="24">
        <f>0</f>
        <v>0</v>
      </c>
      <c r="AB1521" s="24">
        <f>0</f>
        <v>0</v>
      </c>
      <c r="AC1521" s="24">
        <f>0</f>
        <v>0</v>
      </c>
      <c r="AD1521" s="24">
        <f>0</f>
        <v>0</v>
      </c>
      <c r="AE1521" s="24">
        <f>0</f>
        <v>0</v>
      </c>
      <c r="AF1521" s="24">
        <f>0</f>
        <v>0</v>
      </c>
      <c r="AG1521" s="24">
        <f>0</f>
        <v>0</v>
      </c>
      <c r="AH1521" s="24">
        <f>0</f>
        <v>0</v>
      </c>
      <c r="AI1521" s="22" t="str">
        <f t="shared" si="104"/>
        <v>проверка пройдена</v>
      </c>
    </row>
    <row r="1522" spans="1:35" s="16" customFormat="1" ht="35.25" customHeight="1" x14ac:dyDescent="0.25">
      <c r="A1522" s="3" t="s">
        <v>1412</v>
      </c>
      <c r="B1522" s="22" t="s">
        <v>684</v>
      </c>
      <c r="C1522" s="23" t="s">
        <v>644</v>
      </c>
      <c r="D1522" s="22" t="s">
        <v>133</v>
      </c>
      <c r="E1522" s="3" t="str">
        <f>VLOOKUP(D1522,'[50]Коды программ'!$A$2:$B$578,2,FALSE)</f>
        <v>Электромонтер по ремонту и обслуживанию электрооборудования (по отраслям)</v>
      </c>
      <c r="F1522" s="22" t="s">
        <v>14</v>
      </c>
      <c r="G1522" s="3" t="s">
        <v>18</v>
      </c>
      <c r="H1522" s="24">
        <f>0</f>
        <v>0</v>
      </c>
      <c r="I1522" s="25">
        <f>0</f>
        <v>0</v>
      </c>
      <c r="J1522" s="24">
        <f>0</f>
        <v>0</v>
      </c>
      <c r="K1522" s="24">
        <f>0</f>
        <v>0</v>
      </c>
      <c r="L1522" s="24">
        <f>0</f>
        <v>0</v>
      </c>
      <c r="M1522" s="24">
        <f>0</f>
        <v>0</v>
      </c>
      <c r="N1522" s="24">
        <f>0</f>
        <v>0</v>
      </c>
      <c r="O1522" s="24">
        <f>0</f>
        <v>0</v>
      </c>
      <c r="P1522" s="24">
        <f>0</f>
        <v>0</v>
      </c>
      <c r="Q1522" s="24">
        <f>0</f>
        <v>0</v>
      </c>
      <c r="R1522" s="24">
        <f>0</f>
        <v>0</v>
      </c>
      <c r="S1522" s="24">
        <f>0</f>
        <v>0</v>
      </c>
      <c r="T1522" s="24">
        <f>0</f>
        <v>0</v>
      </c>
      <c r="U1522" s="24">
        <f>0</f>
        <v>0</v>
      </c>
      <c r="V1522" s="24">
        <f>0</f>
        <v>0</v>
      </c>
      <c r="W1522" s="24">
        <f>0</f>
        <v>0</v>
      </c>
      <c r="X1522" s="24">
        <f>0</f>
        <v>0</v>
      </c>
      <c r="Y1522" s="24">
        <f>0</f>
        <v>0</v>
      </c>
      <c r="Z1522" s="24">
        <f>0</f>
        <v>0</v>
      </c>
      <c r="AA1522" s="24">
        <f>0</f>
        <v>0</v>
      </c>
      <c r="AB1522" s="24">
        <f>0</f>
        <v>0</v>
      </c>
      <c r="AC1522" s="24">
        <f>0</f>
        <v>0</v>
      </c>
      <c r="AD1522" s="24">
        <f>0</f>
        <v>0</v>
      </c>
      <c r="AE1522" s="24">
        <f>0</f>
        <v>0</v>
      </c>
      <c r="AF1522" s="24">
        <f>0</f>
        <v>0</v>
      </c>
      <c r="AG1522" s="24">
        <f>0</f>
        <v>0</v>
      </c>
      <c r="AH1522" s="24">
        <f>0</f>
        <v>0</v>
      </c>
      <c r="AI1522" s="22" t="str">
        <f t="shared" si="104"/>
        <v>проверка пройдена</v>
      </c>
    </row>
    <row r="1523" spans="1:35" s="16" customFormat="1" ht="35.25" customHeight="1" x14ac:dyDescent="0.25">
      <c r="A1523" s="3" t="s">
        <v>1412</v>
      </c>
      <c r="B1523" s="22" t="s">
        <v>684</v>
      </c>
      <c r="C1523" s="23" t="s">
        <v>644</v>
      </c>
      <c r="D1523" s="22" t="s">
        <v>444</v>
      </c>
      <c r="E1523" s="3" t="str">
        <f>VLOOKUP(D1523,'[50]Коды программ'!$A$2:$B$578,2,FALSE)</f>
        <v>Младшая медицинская сестра по уходу за больными</v>
      </c>
      <c r="F1523" s="22" t="s">
        <v>10</v>
      </c>
      <c r="G1523" s="3" t="s">
        <v>721</v>
      </c>
      <c r="H1523" s="24">
        <v>25</v>
      </c>
      <c r="I1523" s="25">
        <v>1</v>
      </c>
      <c r="J1523" s="24">
        <f>0</f>
        <v>0</v>
      </c>
      <c r="K1523" s="24">
        <f>0</f>
        <v>0</v>
      </c>
      <c r="L1523" s="24">
        <f>0</f>
        <v>0</v>
      </c>
      <c r="M1523" s="24">
        <v>3</v>
      </c>
      <c r="N1523" s="24">
        <v>13</v>
      </c>
      <c r="O1523" s="24">
        <f>0</f>
        <v>0</v>
      </c>
      <c r="P1523" s="24">
        <f>0</f>
        <v>0</v>
      </c>
      <c r="Q1523" s="24">
        <v>3</v>
      </c>
      <c r="R1523" s="24">
        <v>2</v>
      </c>
      <c r="S1523" s="24">
        <f>0</f>
        <v>0</v>
      </c>
      <c r="T1523" s="24">
        <f>0</f>
        <v>0</v>
      </c>
      <c r="U1523" s="24">
        <v>2</v>
      </c>
      <c r="V1523" s="24">
        <v>1</v>
      </c>
      <c r="W1523" s="24">
        <f>0</f>
        <v>0</v>
      </c>
      <c r="X1523" s="24">
        <f>0</f>
        <v>0</v>
      </c>
      <c r="Y1523" s="24">
        <f>0</f>
        <v>0</v>
      </c>
      <c r="Z1523" s="24">
        <f>0</f>
        <v>0</v>
      </c>
      <c r="AA1523" s="24">
        <f>0</f>
        <v>0</v>
      </c>
      <c r="AB1523" s="24">
        <f>0</f>
        <v>0</v>
      </c>
      <c r="AC1523" s="24">
        <f>0</f>
        <v>0</v>
      </c>
      <c r="AD1523" s="24">
        <f>0</f>
        <v>0</v>
      </c>
      <c r="AE1523" s="24">
        <f>0</f>
        <v>0</v>
      </c>
      <c r="AF1523" s="24">
        <f>0</f>
        <v>0</v>
      </c>
      <c r="AG1523" s="24">
        <f>0</f>
        <v>0</v>
      </c>
      <c r="AH1523" s="24">
        <f>0</f>
        <v>0</v>
      </c>
      <c r="AI1523" s="22" t="str">
        <f>IF(H1523=I1523+L1523+M1523+N1523+O1523+P1523+Q1523+R1523+S1523+T1523+U1523+V1523+W1523+X1523+Y1523+Z1523+AA1523+AB1523+AC1523+AD1523+AE1523+AF1523+AG1523,"проверка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24" spans="1:35" s="16" customFormat="1" ht="35.25" customHeight="1" x14ac:dyDescent="0.25">
      <c r="A1524" s="3" t="s">
        <v>1412</v>
      </c>
      <c r="B1524" s="22" t="s">
        <v>684</v>
      </c>
      <c r="C1524" s="23" t="s">
        <v>644</v>
      </c>
      <c r="D1524" s="22" t="s">
        <v>444</v>
      </c>
      <c r="E1524" s="3" t="str">
        <f>VLOOKUP(D1524,'[50]Коды программ'!$A$2:$B$578,2,FALSE)</f>
        <v>Младшая медицинская сестра по уходу за больными</v>
      </c>
      <c r="F1524" s="22" t="s">
        <v>11</v>
      </c>
      <c r="G1524" s="3" t="s">
        <v>722</v>
      </c>
      <c r="H1524" s="24">
        <v>0</v>
      </c>
      <c r="I1524" s="24">
        <v>0</v>
      </c>
      <c r="J1524" s="24">
        <v>0</v>
      </c>
      <c r="K1524" s="24">
        <v>0</v>
      </c>
      <c r="L1524" s="24">
        <v>0</v>
      </c>
      <c r="M1524" s="24">
        <v>0</v>
      </c>
      <c r="N1524" s="24">
        <v>0</v>
      </c>
      <c r="O1524" s="24">
        <v>0</v>
      </c>
      <c r="P1524" s="24">
        <v>0</v>
      </c>
      <c r="Q1524" s="24">
        <v>0</v>
      </c>
      <c r="R1524" s="24">
        <v>0</v>
      </c>
      <c r="S1524" s="24">
        <v>0</v>
      </c>
      <c r="T1524" s="24">
        <v>0</v>
      </c>
      <c r="U1524" s="24">
        <v>0</v>
      </c>
      <c r="V1524" s="24">
        <v>0</v>
      </c>
      <c r="W1524" s="24">
        <v>0</v>
      </c>
      <c r="X1524" s="24">
        <v>0</v>
      </c>
      <c r="Y1524" s="24">
        <v>0</v>
      </c>
      <c r="Z1524" s="24">
        <v>0</v>
      </c>
      <c r="AA1524" s="24">
        <v>0</v>
      </c>
      <c r="AB1524" s="24">
        <v>0</v>
      </c>
      <c r="AC1524" s="24">
        <v>0</v>
      </c>
      <c r="AD1524" s="24">
        <v>0</v>
      </c>
      <c r="AE1524" s="24">
        <v>0</v>
      </c>
      <c r="AF1524" s="24">
        <v>0</v>
      </c>
      <c r="AG1524" s="24">
        <v>0</v>
      </c>
      <c r="AH1524" s="24">
        <v>0</v>
      </c>
      <c r="AI1524" s="22" t="str">
        <f t="shared" si="104"/>
        <v>проверка пройдена</v>
      </c>
    </row>
    <row r="1525" spans="1:35" s="16" customFormat="1" ht="35.25" customHeight="1" x14ac:dyDescent="0.25">
      <c r="A1525" s="3" t="s">
        <v>1412</v>
      </c>
      <c r="B1525" s="22" t="s">
        <v>684</v>
      </c>
      <c r="C1525" s="23" t="s">
        <v>644</v>
      </c>
      <c r="D1525" s="22" t="s">
        <v>444</v>
      </c>
      <c r="E1525" s="3" t="str">
        <f>VLOOKUP(D1525,'[50]Коды программ'!$A$2:$B$578,2,FALSE)</f>
        <v>Младшая медицинская сестра по уходу за больными</v>
      </c>
      <c r="F1525" s="22" t="s">
        <v>12</v>
      </c>
      <c r="G1525" s="3" t="s">
        <v>723</v>
      </c>
      <c r="H1525" s="24">
        <v>0</v>
      </c>
      <c r="I1525" s="24">
        <v>0</v>
      </c>
      <c r="J1525" s="24">
        <v>0</v>
      </c>
      <c r="K1525" s="24">
        <v>0</v>
      </c>
      <c r="L1525" s="24">
        <v>0</v>
      </c>
      <c r="M1525" s="24">
        <v>0</v>
      </c>
      <c r="N1525" s="24">
        <v>0</v>
      </c>
      <c r="O1525" s="24">
        <v>0</v>
      </c>
      <c r="P1525" s="24">
        <v>0</v>
      </c>
      <c r="Q1525" s="24">
        <v>0</v>
      </c>
      <c r="R1525" s="24">
        <v>0</v>
      </c>
      <c r="S1525" s="24">
        <v>0</v>
      </c>
      <c r="T1525" s="24">
        <v>0</v>
      </c>
      <c r="U1525" s="24">
        <v>0</v>
      </c>
      <c r="V1525" s="24">
        <v>0</v>
      </c>
      <c r="W1525" s="24">
        <v>0</v>
      </c>
      <c r="X1525" s="24">
        <v>0</v>
      </c>
      <c r="Y1525" s="24">
        <v>0</v>
      </c>
      <c r="Z1525" s="24">
        <v>0</v>
      </c>
      <c r="AA1525" s="24">
        <v>0</v>
      </c>
      <c r="AB1525" s="24">
        <v>0</v>
      </c>
      <c r="AC1525" s="24">
        <v>0</v>
      </c>
      <c r="AD1525" s="24">
        <v>0</v>
      </c>
      <c r="AE1525" s="24">
        <v>0</v>
      </c>
      <c r="AF1525" s="24">
        <v>0</v>
      </c>
      <c r="AG1525" s="24">
        <v>0</v>
      </c>
      <c r="AH1525" s="24">
        <v>0</v>
      </c>
      <c r="AI1525" s="22" t="str">
        <f t="shared" si="104"/>
        <v>проверка пройдена</v>
      </c>
    </row>
    <row r="1526" spans="1:35" s="16" customFormat="1" ht="35.25" customHeight="1" x14ac:dyDescent="0.25">
      <c r="A1526" s="3" t="s">
        <v>1412</v>
      </c>
      <c r="B1526" s="22" t="s">
        <v>684</v>
      </c>
      <c r="C1526" s="23" t="s">
        <v>644</v>
      </c>
      <c r="D1526" s="22" t="s">
        <v>444</v>
      </c>
      <c r="E1526" s="3" t="str">
        <f>VLOOKUP(D1526,'[50]Коды программ'!$A$2:$B$578,2,FALSE)</f>
        <v>Младшая медицинская сестра по уходу за больными</v>
      </c>
      <c r="F1526" s="22" t="s">
        <v>13</v>
      </c>
      <c r="G1526" s="3" t="s">
        <v>15</v>
      </c>
      <c r="H1526" s="24">
        <v>0</v>
      </c>
      <c r="I1526" s="24">
        <v>0</v>
      </c>
      <c r="J1526" s="24">
        <v>0</v>
      </c>
      <c r="K1526" s="24">
        <v>0</v>
      </c>
      <c r="L1526" s="24">
        <v>0</v>
      </c>
      <c r="M1526" s="24">
        <v>0</v>
      </c>
      <c r="N1526" s="24">
        <v>0</v>
      </c>
      <c r="O1526" s="24">
        <v>0</v>
      </c>
      <c r="P1526" s="24">
        <v>0</v>
      </c>
      <c r="Q1526" s="24">
        <v>0</v>
      </c>
      <c r="R1526" s="24">
        <v>0</v>
      </c>
      <c r="S1526" s="24">
        <v>0</v>
      </c>
      <c r="T1526" s="24">
        <v>0</v>
      </c>
      <c r="U1526" s="24">
        <v>0</v>
      </c>
      <c r="V1526" s="24">
        <v>0</v>
      </c>
      <c r="W1526" s="24">
        <v>0</v>
      </c>
      <c r="X1526" s="24">
        <v>0</v>
      </c>
      <c r="Y1526" s="24">
        <v>0</v>
      </c>
      <c r="Z1526" s="24">
        <v>0</v>
      </c>
      <c r="AA1526" s="24">
        <v>0</v>
      </c>
      <c r="AB1526" s="24">
        <v>0</v>
      </c>
      <c r="AC1526" s="24">
        <v>0</v>
      </c>
      <c r="AD1526" s="24">
        <v>0</v>
      </c>
      <c r="AE1526" s="24">
        <v>0</v>
      </c>
      <c r="AF1526" s="24">
        <v>0</v>
      </c>
      <c r="AG1526" s="24">
        <v>0</v>
      </c>
      <c r="AH1526" s="24">
        <v>0</v>
      </c>
      <c r="AI1526" s="22" t="str">
        <f t="shared" si="104"/>
        <v>проверка пройдена</v>
      </c>
    </row>
    <row r="1527" spans="1:35" s="16" customFormat="1" ht="35.25" customHeight="1" x14ac:dyDescent="0.25">
      <c r="A1527" s="3" t="s">
        <v>1412</v>
      </c>
      <c r="B1527" s="22" t="s">
        <v>684</v>
      </c>
      <c r="C1527" s="23" t="s">
        <v>644</v>
      </c>
      <c r="D1527" s="22" t="s">
        <v>444</v>
      </c>
      <c r="E1527" s="3" t="str">
        <f>VLOOKUP(D1527,'[50]Коды программ'!$A$2:$B$578,2,FALSE)</f>
        <v>Младшая медицинская сестра по уходу за больными</v>
      </c>
      <c r="F1527" s="22" t="s">
        <v>14</v>
      </c>
      <c r="G1527" s="3" t="s">
        <v>18</v>
      </c>
      <c r="H1527" s="24">
        <f>0</f>
        <v>0</v>
      </c>
      <c r="I1527" s="25">
        <f>0</f>
        <v>0</v>
      </c>
      <c r="J1527" s="24">
        <f>0</f>
        <v>0</v>
      </c>
      <c r="K1527" s="24">
        <f>0</f>
        <v>0</v>
      </c>
      <c r="L1527" s="24">
        <f>0</f>
        <v>0</v>
      </c>
      <c r="M1527" s="24">
        <f>0</f>
        <v>0</v>
      </c>
      <c r="N1527" s="24">
        <f>0</f>
        <v>0</v>
      </c>
      <c r="O1527" s="24">
        <f>0</f>
        <v>0</v>
      </c>
      <c r="P1527" s="24">
        <f>0</f>
        <v>0</v>
      </c>
      <c r="Q1527" s="24">
        <f>0</f>
        <v>0</v>
      </c>
      <c r="R1527" s="24">
        <f>0</f>
        <v>0</v>
      </c>
      <c r="S1527" s="24">
        <f>0</f>
        <v>0</v>
      </c>
      <c r="T1527" s="24">
        <f>0</f>
        <v>0</v>
      </c>
      <c r="U1527" s="24">
        <f>0</f>
        <v>0</v>
      </c>
      <c r="V1527" s="24">
        <f>0</f>
        <v>0</v>
      </c>
      <c r="W1527" s="24">
        <f>0</f>
        <v>0</v>
      </c>
      <c r="X1527" s="24">
        <f>0</f>
        <v>0</v>
      </c>
      <c r="Y1527" s="24">
        <f>0</f>
        <v>0</v>
      </c>
      <c r="Z1527" s="24">
        <f>0</f>
        <v>0</v>
      </c>
      <c r="AA1527" s="24">
        <f>0</f>
        <v>0</v>
      </c>
      <c r="AB1527" s="24">
        <f>0</f>
        <v>0</v>
      </c>
      <c r="AC1527" s="24">
        <f>0</f>
        <v>0</v>
      </c>
      <c r="AD1527" s="24">
        <f>0</f>
        <v>0</v>
      </c>
      <c r="AE1527" s="24">
        <f>0</f>
        <v>0</v>
      </c>
      <c r="AF1527" s="24">
        <f>0</f>
        <v>0</v>
      </c>
      <c r="AG1527" s="24">
        <f>0</f>
        <v>0</v>
      </c>
      <c r="AH1527" s="24">
        <f>0</f>
        <v>0</v>
      </c>
      <c r="AI1527" s="22" t="str">
        <f t="shared" si="104"/>
        <v>проверка пройдена</v>
      </c>
    </row>
  </sheetData>
  <autoFilter ref="A9:AI1527"/>
  <mergeCells count="17">
    <mergeCell ref="A6:A8"/>
    <mergeCell ref="AI6:AI8"/>
    <mergeCell ref="I7:N7"/>
    <mergeCell ref="E6:E8"/>
    <mergeCell ref="I6:AG6"/>
    <mergeCell ref="R7:U7"/>
    <mergeCell ref="B5:AH5"/>
    <mergeCell ref="AH6:AH8"/>
    <mergeCell ref="B6:B8"/>
    <mergeCell ref="C6:C8"/>
    <mergeCell ref="G6:G8"/>
    <mergeCell ref="F6:F8"/>
    <mergeCell ref="H6:H8"/>
    <mergeCell ref="D6:D8"/>
    <mergeCell ref="AB7:AG7"/>
    <mergeCell ref="O7:Q7"/>
    <mergeCell ref="V7:AA7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1">
        <x14:dataValidation type="list" allowBlank="1" showInputMessage="1" showErrorMessage="1">
          <x14:formula1>
            <xm:f>'Коды программ'!$A$2:$A$578</xm:f>
          </x14:formula1>
          <xm:sqref>D1488 D95 D125 D175 D220 D280 D285 D335 D435 D660 D685 D735 D908:D909 D988 D1003 D1098 D1128 D1243 D1443 D10:D49 D160:D164 D265:D269 D290:D295 D300:D305 D310:D314 D675:D679 D690:D694 D913 D917 D921 D973:D977 D1088:D1092 D1138:D1142 D1283:D1287 D1298:D1308 D1313:D1317 D1343:D1347 D1403:D1407 D1448:D1452</xm:sqref>
        </x14:dataValidation>
        <x14:dataValidation type="list" allowBlank="1" showInputMessage="1" showErrorMessage="1">
          <x14:formula1>
            <xm:f>'Коды программ'!$G$2:$G$86</xm:f>
          </x14:formula1>
          <xm:sqref>C10:C49</xm:sqref>
        </x14:dataValidation>
        <x14:dataValidation type="list" allowBlank="1" showInputMessage="1" showErrorMessage="1">
          <x14:formula1>
            <xm:f>'[1]Коды программ'!#REF!</xm:f>
          </x14:formula1>
          <xm:sqref>C1238:C1282 D1238:D1242 D96:D104 D540:D554 C540:C584 C490:D539 C50:C106 D50:D94 C1468:C1497 D1468:D1487 D1489:D1497</xm:sqref>
        </x14:dataValidation>
        <x14:dataValidation type="list" allowBlank="1" showInputMessage="1" showErrorMessage="1">
          <x14:formula1>
            <xm:f>'[2]Коды программ'!#REF!</xm:f>
          </x14:formula1>
          <xm:sqref>C110:C129 D110:D124 D126:D129</xm:sqref>
        </x14:dataValidation>
        <x14:dataValidation type="list" allowBlank="1" showInputMessage="1" showErrorMessage="1">
          <x14:formula1>
            <xm:f>'[3]Коды программ'!#REF!</xm:f>
          </x14:formula1>
          <xm:sqref>C130:D149</xm:sqref>
        </x14:dataValidation>
        <x14:dataValidation type="list" allowBlank="1" showInputMessage="1" showErrorMessage="1">
          <x14:formula1>
            <xm:f>'[4]Коды программ'!#REF!</xm:f>
          </x14:formula1>
          <xm:sqref>C150:C169 D150:D159</xm:sqref>
        </x14:dataValidation>
        <x14:dataValidation type="list" allowBlank="1" showInputMessage="1" showErrorMessage="1">
          <x14:formula1>
            <xm:f>'[6]Коды программ'!#REF!</xm:f>
          </x14:formula1>
          <xm:sqref>C200:C224 D200:D219 D221:D224</xm:sqref>
        </x14:dataValidation>
        <x14:dataValidation type="list" allowBlank="1" showInputMessage="1" showErrorMessage="1">
          <x14:formula1>
            <xm:f>'[7]Коды программ'!#REF!</xm:f>
          </x14:formula1>
          <xm:sqref>C225:D254</xm:sqref>
        </x14:dataValidation>
        <x14:dataValidation type="list" allowBlank="1" showInputMessage="1" showErrorMessage="1">
          <x14:formula1>
            <xm:f>'[8]Коды программ'!#REF!</xm:f>
          </x14:formula1>
          <xm:sqref>C255:D264</xm:sqref>
        </x14:dataValidation>
        <x14:dataValidation type="list" allowBlank="1" showInputMessage="1" showErrorMessage="1">
          <x14:formula1>
            <xm:f>'[9]Коды программ'!#REF!</xm:f>
          </x14:formula1>
          <xm:sqref>C265:C314 D286:D289 D296:D299 D306:D309 D281:D284 D1013:D1017 D270:D279 D595:D599 D983:D987 D1278:D1282</xm:sqref>
        </x14:dataValidation>
        <x14:dataValidation type="list" allowBlank="1" showInputMessage="1" showErrorMessage="1">
          <x14:formula1>
            <xm:f>'[10]Коды программ'!#REF!</xm:f>
          </x14:formula1>
          <xm:sqref>C315:C384 D315:D334 D336:D384</xm:sqref>
        </x14:dataValidation>
        <x14:dataValidation type="list" allowBlank="1" showInputMessage="1" showErrorMessage="1">
          <x14:formula1>
            <xm:f>'[11]Коды программ'!#REF!</xm:f>
          </x14:formula1>
          <xm:sqref>C385:D414</xm:sqref>
        </x14:dataValidation>
        <x14:dataValidation type="list" allowBlank="1" showInputMessage="1" showErrorMessage="1">
          <x14:formula1>
            <xm:f>'[12]Коды программ'!#REF!</xm:f>
          </x14:formula1>
          <xm:sqref>C415:C454 D415:D434 D436:D454</xm:sqref>
        </x14:dataValidation>
        <x14:dataValidation type="list" allowBlank="1" showInputMessage="1" showErrorMessage="1">
          <x14:formula1>
            <xm:f>'[13]Коды программ'!#REF!</xm:f>
          </x14:formula1>
          <xm:sqref>C455:D469</xm:sqref>
        </x14:dataValidation>
        <x14:dataValidation type="list" allowBlank="1" showInputMessage="1" showErrorMessage="1">
          <x14:formula1>
            <xm:f>'[14]Коды программ'!#REF!</xm:f>
          </x14:formula1>
          <xm:sqref>C470:D479</xm:sqref>
        </x14:dataValidation>
        <x14:dataValidation type="list" allowBlank="1" showInputMessage="1" showErrorMessage="1">
          <x14:formula1>
            <xm:f>'[15]Коды программ'!#REF!</xm:f>
          </x14:formula1>
          <xm:sqref>C480:D489</xm:sqref>
        </x14:dataValidation>
        <x14:dataValidation type="list" allowBlank="1" showInputMessage="1" showErrorMessage="1">
          <x14:formula1>
            <xm:f>'[16]Коды программ'!#REF!</xm:f>
          </x14:formula1>
          <xm:sqref>D555:D559</xm:sqref>
        </x14:dataValidation>
        <x14:dataValidation type="list" allowBlank="1" showInputMessage="1" showErrorMessage="1">
          <x14:formula1>
            <xm:f>'[17]Коды программ'!#REF!</xm:f>
          </x14:formula1>
          <xm:sqref>C585:D589 C595:C604</xm:sqref>
        </x14:dataValidation>
        <x14:dataValidation type="list" allowBlank="1" showInputMessage="1" showErrorMessage="1">
          <x14:formula1>
            <xm:f>'[18]Коды программ'!#REF!</xm:f>
          </x14:formula1>
          <xm:sqref>D605:D614 D630:D634 C605:C659 D1188</xm:sqref>
        </x14:dataValidation>
        <x14:dataValidation type="list" allowBlank="1" showInputMessage="1" showErrorMessage="1">
          <x14:formula1>
            <xm:f>'[20]Коды программ'!#REF!</xm:f>
          </x14:formula1>
          <xm:sqref>C660:C679 D661:D674</xm:sqref>
        </x14:dataValidation>
        <x14:dataValidation type="list" allowBlank="1" showInputMessage="1" showErrorMessage="1">
          <x14:formula1>
            <xm:f>'[21]Коды программ'!#REF!</xm:f>
          </x14:formula1>
          <xm:sqref>C590:C594 C680:C692 D686:D689 D695:D699</xm:sqref>
        </x14:dataValidation>
        <x14:dataValidation type="list" allowBlank="1" showInputMessage="1" showErrorMessage="1">
          <x14:formula1>
            <xm:f>'[22]Коды программ'!#REF!</xm:f>
          </x14:formula1>
          <xm:sqref>C700:C739 D700:D719 D725:D734 D736:D739</xm:sqref>
        </x14:dataValidation>
        <x14:dataValidation type="list" allowBlank="1" showInputMessage="1" showErrorMessage="1">
          <x14:formula1>
            <xm:f>'[23]Коды программ'!#REF!</xm:f>
          </x14:formula1>
          <xm:sqref>C740:D754</xm:sqref>
        </x14:dataValidation>
        <x14:dataValidation type="list" allowBlank="1" showInputMessage="1" showErrorMessage="1">
          <x14:formula1>
            <xm:f>'[24]Коды программ'!#REF!</xm:f>
          </x14:formula1>
          <xm:sqref>C755:D769</xm:sqref>
        </x14:dataValidation>
        <x14:dataValidation type="list" allowBlank="1" showInputMessage="1" showErrorMessage="1">
          <x14:formula1>
            <xm:f>'[25]Коды программ'!#REF!</xm:f>
          </x14:formula1>
          <xm:sqref>D105:D109 C770:D770 C775:D802</xm:sqref>
        </x14:dataValidation>
        <x14:dataValidation type="list" allowBlank="1" showInputMessage="1" showErrorMessage="1">
          <x14:formula1>
            <xm:f>'[26]Коды программ'!#REF!</xm:f>
          </x14:formula1>
          <xm:sqref>D803:D807 C803:C842</xm:sqref>
        </x14:dataValidation>
        <x14:dataValidation type="list" allowBlank="1" showInputMessage="1" showErrorMessage="1">
          <x14:formula1>
            <xm:f>'[51]Коды программ'!#REF!</xm:f>
          </x14:formula1>
          <xm:sqref>C843:D907 C1053:C1087</xm:sqref>
        </x14:dataValidation>
        <x14:dataValidation type="list" allowBlank="1" showInputMessage="1" showErrorMessage="1">
          <x14:formula1>
            <xm:f>'[28]Коды программ'!#REF!</xm:f>
          </x14:formula1>
          <xm:sqref>C908:C912 D910:D912</xm:sqref>
        </x14:dataValidation>
        <x14:dataValidation type="list" allowBlank="1" showInputMessage="1" showErrorMessage="1">
          <x14:formula1>
            <xm:f>'[29]Коды программ'!#REF!</xm:f>
          </x14:formula1>
          <xm:sqref>C928:D972</xm:sqref>
        </x14:dataValidation>
        <x14:dataValidation type="list" allowBlank="1" showInputMessage="1" showErrorMessage="1">
          <x14:formula1>
            <xm:f>'[30]Коды программ'!#REF!</xm:f>
          </x14:formula1>
          <xm:sqref>C973:C1002 D998:D1002 D989:D992 D978:D982</xm:sqref>
        </x14:dataValidation>
        <x14:dataValidation type="list" allowBlank="1" showInputMessage="1" showErrorMessage="1">
          <x14:formula1>
            <xm:f>'[31]Коды программ'!#REF!</xm:f>
          </x14:formula1>
          <xm:sqref>C1003:C1017 D1004:D1012</xm:sqref>
        </x14:dataValidation>
        <x14:dataValidation type="list" allowBlank="1" showInputMessage="1" showErrorMessage="1">
          <x14:formula1>
            <xm:f>'[32]Коды программ'!#REF!</xm:f>
          </x14:formula1>
          <xm:sqref>C1018:D1037</xm:sqref>
        </x14:dataValidation>
        <x14:dataValidation type="list" allowBlank="1" showInputMessage="1" showErrorMessage="1">
          <x14:formula1>
            <xm:f>'[33]Коды программ'!#REF!</xm:f>
          </x14:formula1>
          <xm:sqref>C1038:D1052</xm:sqref>
        </x14:dataValidation>
        <x14:dataValidation type="list" allowBlank="1" showInputMessage="1" showErrorMessage="1">
          <x14:formula1>
            <xm:f>'[35]Коды программ'!#REF!</xm:f>
          </x14:formula1>
          <xm:sqref>C1088:C1107</xm:sqref>
        </x14:dataValidation>
        <x14:dataValidation type="list" allowBlank="1" showInputMessage="1" showErrorMessage="1">
          <x14:formula1>
            <xm:f>'[36]Коды программ'!#REF!</xm:f>
          </x14:formula1>
          <xm:sqref>C1108:D1127</xm:sqref>
        </x14:dataValidation>
        <x14:dataValidation type="list" allowBlank="1" showInputMessage="1" showErrorMessage="1">
          <x14:formula1>
            <xm:f>'[37]Коды программ'!#REF!</xm:f>
          </x14:formula1>
          <xm:sqref>C1128:C1167 D1129:D1137 D1143:D1167</xm:sqref>
        </x14:dataValidation>
        <x14:dataValidation type="list" allowBlank="1" showInputMessage="1" showErrorMessage="1">
          <x14:formula1>
            <xm:f>'[38]Коды программ'!#REF!</xm:f>
          </x14:formula1>
          <xm:sqref>D1168:D1187 C1168:C1197</xm:sqref>
        </x14:dataValidation>
        <x14:dataValidation type="list" allowBlank="1" showInputMessage="1" showErrorMessage="1">
          <x14:formula1>
            <xm:f>'[39]Коды программ'!#REF!</xm:f>
          </x14:formula1>
          <xm:sqref>C1198:D1202</xm:sqref>
        </x14:dataValidation>
        <x14:dataValidation type="list" allowBlank="1" showInputMessage="1" showErrorMessage="1">
          <x14:formula1>
            <xm:f>'[40]Коды программ'!#REF!</xm:f>
          </x14:formula1>
          <xm:sqref>C1218:D1237</xm:sqref>
        </x14:dataValidation>
        <x14:dataValidation type="list" allowBlank="1" showInputMessage="1" showErrorMessage="1">
          <x14:formula1>
            <xm:f>'[52]Коды программ'!#REF!</xm:f>
          </x14:formula1>
          <xm:sqref>C1283:C1287</xm:sqref>
        </x14:dataValidation>
        <x14:dataValidation type="list" allowBlank="1" showInputMessage="1" showErrorMessage="1">
          <x14:formula1>
            <xm:f>'[42]Коды программ'!#REF!</xm:f>
          </x14:formula1>
          <xm:sqref>C1288:C1302 D1288:D1297</xm:sqref>
        </x14:dataValidation>
        <x14:dataValidation type="list" allowBlank="1" showInputMessage="1" showErrorMessage="1">
          <x14:formula1>
            <xm:f>'[53]Коды программ'!#REF!</xm:f>
          </x14:formula1>
          <xm:sqref>C1303:C1307</xm:sqref>
        </x14:dataValidation>
        <x14:dataValidation type="list" allowBlank="1" showInputMessage="1" showErrorMessage="1">
          <x14:formula1>
            <xm:f>'[43]Коды программ'!#REF!</xm:f>
          </x14:formula1>
          <xm:sqref>C1308:C1332</xm:sqref>
        </x14:dataValidation>
        <x14:dataValidation type="list" allowBlank="1" showInputMessage="1" showErrorMessage="1">
          <x14:formula1>
            <xm:f>'[44]Коды программ'!#REF!</xm:f>
          </x14:formula1>
          <xm:sqref>C1333:C1402 D1333:D1342 D1348:D1402</xm:sqref>
        </x14:dataValidation>
        <x14:dataValidation type="list" allowBlank="1" showInputMessage="1" showErrorMessage="1">
          <x14:formula1>
            <xm:f>'[45]Коды программ'!#REF!</xm:f>
          </x14:formula1>
          <xm:sqref>C1403:C1412</xm:sqref>
        </x14:dataValidation>
        <x14:dataValidation type="list" allowBlank="1" showInputMessage="1" showErrorMessage="1">
          <x14:formula1>
            <xm:f>'[41]Коды программ'!#REF!</xm:f>
          </x14:formula1>
          <xm:sqref>D1253 C1413:C1457 D1413:D1417 D1423:D1442 D1444:D1447 D1453:D1457</xm:sqref>
        </x14:dataValidation>
        <x14:dataValidation type="list" allowBlank="1" showInputMessage="1" showErrorMessage="1">
          <x14:formula1>
            <xm:f>'[46]Коды программ'!#REF!</xm:f>
          </x14:formula1>
          <xm:sqref>C1458:D1462</xm:sqref>
        </x14:dataValidation>
        <x14:dataValidation type="list" allowBlank="1" showInputMessage="1" showErrorMessage="1">
          <x14:formula1>
            <xm:f>'[47]Коды программ'!#REF!</xm:f>
          </x14:formula1>
          <xm:sqref>C1463:D1467</xm:sqref>
        </x14:dataValidation>
        <x14:dataValidation type="list" allowBlank="1" showInputMessage="1" showErrorMessage="1">
          <x14:formula1>
            <xm:f>'[49]Коды программ'!#REF!</xm:f>
          </x14:formula1>
          <xm:sqref>C1498:D1527</xm:sqref>
        </x14:dataValidation>
        <x14:dataValidation type="list" allowBlank="1" showInputMessage="1" showErrorMessage="1">
          <x14:formula1>
            <xm:f>'[5]Коды программ'!#REF!</xm:f>
          </x14:formula1>
          <xm:sqref>C771:D774 C170:C199 D170:D174 D176:D199</xm:sqref>
        </x14:dataValidation>
        <x14:dataValidation type="list" allowBlank="1" showInputMessage="1" showErrorMessage="1">
          <x14:formula1>
            <xm:f>'Коды программ'!$K$2:$K$9</xm:f>
          </x14:formula1>
          <xm:sqref>B10:B1527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25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2" t="s">
        <v>596</v>
      </c>
      <c r="K2" t="s">
        <v>681</v>
      </c>
    </row>
    <row r="3" spans="1:11" x14ac:dyDescent="0.25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2" t="s">
        <v>597</v>
      </c>
      <c r="K3" t="s">
        <v>682</v>
      </c>
    </row>
    <row r="4" spans="1:11" x14ac:dyDescent="0.25">
      <c r="A4" s="1" t="s">
        <v>21</v>
      </c>
      <c r="B4" s="1" t="s">
        <v>744</v>
      </c>
      <c r="C4" s="1" t="s">
        <v>4</v>
      </c>
      <c r="D4" s="1"/>
      <c r="E4" s="1"/>
      <c r="F4" s="1"/>
      <c r="G4" s="2" t="s">
        <v>598</v>
      </c>
      <c r="K4" t="s">
        <v>683</v>
      </c>
    </row>
    <row r="5" spans="1:11" x14ac:dyDescent="0.25">
      <c r="A5" s="1" t="s">
        <v>22</v>
      </c>
      <c r="B5" s="1" t="s">
        <v>745</v>
      </c>
      <c r="C5" s="1" t="s">
        <v>5</v>
      </c>
      <c r="D5" s="1"/>
      <c r="E5" s="1"/>
      <c r="F5" s="1"/>
      <c r="G5" s="2" t="s">
        <v>599</v>
      </c>
      <c r="K5" t="s">
        <v>684</v>
      </c>
    </row>
    <row r="6" spans="1:11" x14ac:dyDescent="0.25">
      <c r="A6" s="1" t="s">
        <v>23</v>
      </c>
      <c r="B6" s="1" t="s">
        <v>746</v>
      </c>
      <c r="C6" s="1"/>
      <c r="D6" s="1"/>
      <c r="E6" s="1"/>
      <c r="F6" s="1"/>
      <c r="G6" s="2" t="s">
        <v>600</v>
      </c>
      <c r="K6" t="s">
        <v>685</v>
      </c>
    </row>
    <row r="7" spans="1:11" x14ac:dyDescent="0.25">
      <c r="A7" s="1" t="s">
        <v>24</v>
      </c>
      <c r="B7" s="1" t="s">
        <v>747</v>
      </c>
      <c r="C7" s="1"/>
      <c r="D7" s="1"/>
      <c r="E7" s="1"/>
      <c r="F7" s="1"/>
      <c r="G7" s="2" t="s">
        <v>601</v>
      </c>
      <c r="K7" t="s">
        <v>686</v>
      </c>
    </row>
    <row r="8" spans="1:11" x14ac:dyDescent="0.25">
      <c r="A8" s="1" t="s">
        <v>25</v>
      </c>
      <c r="B8" s="1" t="s">
        <v>748</v>
      </c>
      <c r="C8" s="1"/>
      <c r="D8" s="1"/>
      <c r="E8" s="1"/>
      <c r="F8" s="1"/>
      <c r="G8" s="2" t="s">
        <v>602</v>
      </c>
      <c r="K8" t="s">
        <v>687</v>
      </c>
    </row>
    <row r="9" spans="1:11" x14ac:dyDescent="0.25">
      <c r="A9" s="1" t="s">
        <v>26</v>
      </c>
      <c r="B9" s="1" t="s">
        <v>749</v>
      </c>
      <c r="C9" s="1"/>
      <c r="D9" s="1"/>
      <c r="E9" s="1"/>
      <c r="F9" s="1"/>
      <c r="G9" s="2" t="s">
        <v>603</v>
      </c>
      <c r="K9" t="s">
        <v>688</v>
      </c>
    </row>
    <row r="10" spans="1:11" x14ac:dyDescent="0.25">
      <c r="A10" s="1" t="s">
        <v>27</v>
      </c>
      <c r="B10" s="1" t="s">
        <v>750</v>
      </c>
      <c r="C10" s="1"/>
      <c r="D10" s="1"/>
      <c r="E10" s="1"/>
      <c r="F10" s="1"/>
      <c r="G10" s="2" t="s">
        <v>604</v>
      </c>
    </row>
    <row r="11" spans="1:11" x14ac:dyDescent="0.25">
      <c r="A11" s="1" t="s">
        <v>28</v>
      </c>
      <c r="B11" s="1" t="s">
        <v>751</v>
      </c>
      <c r="C11" s="1"/>
      <c r="D11" s="1"/>
      <c r="E11" s="1"/>
      <c r="F11" s="1"/>
      <c r="G11" s="2" t="s">
        <v>605</v>
      </c>
    </row>
    <row r="12" spans="1:11" x14ac:dyDescent="0.25">
      <c r="A12" s="1" t="s">
        <v>29</v>
      </c>
      <c r="B12" s="1" t="s">
        <v>752</v>
      </c>
      <c r="C12" s="1"/>
      <c r="D12" s="1"/>
      <c r="E12" s="1"/>
      <c r="F12" s="1"/>
      <c r="G12" s="2" t="s">
        <v>606</v>
      </c>
    </row>
    <row r="13" spans="1:11" x14ac:dyDescent="0.25">
      <c r="A13" s="1" t="s">
        <v>30</v>
      </c>
      <c r="B13" s="1" t="s">
        <v>753</v>
      </c>
      <c r="C13" s="1"/>
      <c r="D13" s="1"/>
      <c r="E13" s="1"/>
      <c r="F13" s="1"/>
      <c r="G13" s="2" t="s">
        <v>607</v>
      </c>
    </row>
    <row r="14" spans="1:11" x14ac:dyDescent="0.25">
      <c r="A14" s="1" t="s">
        <v>31</v>
      </c>
      <c r="B14" s="1" t="s">
        <v>754</v>
      </c>
      <c r="C14" s="1"/>
      <c r="D14" s="1"/>
      <c r="E14" s="1"/>
      <c r="F14" s="1"/>
      <c r="G14" s="2" t="s">
        <v>608</v>
      </c>
    </row>
    <row r="15" spans="1:11" x14ac:dyDescent="0.25">
      <c r="A15" s="1" t="s">
        <v>32</v>
      </c>
      <c r="B15" t="s">
        <v>755</v>
      </c>
      <c r="G15" s="2" t="s">
        <v>609</v>
      </c>
    </row>
    <row r="16" spans="1:11" x14ac:dyDescent="0.25">
      <c r="A16" s="1" t="s">
        <v>33</v>
      </c>
      <c r="B16" t="s">
        <v>756</v>
      </c>
      <c r="G16" s="2" t="s">
        <v>610</v>
      </c>
    </row>
    <row r="17" spans="1:7" x14ac:dyDescent="0.25">
      <c r="A17" s="1" t="s">
        <v>34</v>
      </c>
      <c r="B17" t="s">
        <v>757</v>
      </c>
      <c r="G17" s="2" t="s">
        <v>611</v>
      </c>
    </row>
    <row r="18" spans="1:7" x14ac:dyDescent="0.25">
      <c r="A18" s="1" t="s">
        <v>35</v>
      </c>
      <c r="B18" t="s">
        <v>758</v>
      </c>
      <c r="G18" s="2" t="s">
        <v>612</v>
      </c>
    </row>
    <row r="19" spans="1:7" x14ac:dyDescent="0.25">
      <c r="A19" s="1" t="s">
        <v>36</v>
      </c>
      <c r="B19" t="s">
        <v>759</v>
      </c>
      <c r="G19" s="2" t="s">
        <v>613</v>
      </c>
    </row>
    <row r="20" spans="1:7" x14ac:dyDescent="0.25">
      <c r="A20" s="1" t="s">
        <v>37</v>
      </c>
      <c r="B20" t="s">
        <v>760</v>
      </c>
      <c r="G20" s="2" t="s">
        <v>614</v>
      </c>
    </row>
    <row r="21" spans="1:7" x14ac:dyDescent="0.25">
      <c r="A21" s="1" t="s">
        <v>38</v>
      </c>
      <c r="B21" t="s">
        <v>761</v>
      </c>
      <c r="G21" s="2" t="s">
        <v>615</v>
      </c>
    </row>
    <row r="22" spans="1:7" x14ac:dyDescent="0.25">
      <c r="A22" s="1" t="s">
        <v>39</v>
      </c>
      <c r="B22" t="s">
        <v>762</v>
      </c>
      <c r="G22" s="2" t="s">
        <v>616</v>
      </c>
    </row>
    <row r="23" spans="1:7" x14ac:dyDescent="0.25">
      <c r="A23" s="1" t="s">
        <v>40</v>
      </c>
      <c r="B23" t="s">
        <v>763</v>
      </c>
      <c r="G23" s="2" t="s">
        <v>617</v>
      </c>
    </row>
    <row r="24" spans="1:7" x14ac:dyDescent="0.25">
      <c r="A24" s="1" t="s">
        <v>41</v>
      </c>
      <c r="B24" t="s">
        <v>764</v>
      </c>
      <c r="G24" s="2" t="s">
        <v>618</v>
      </c>
    </row>
    <row r="25" spans="1:7" x14ac:dyDescent="0.25">
      <c r="A25" s="1" t="s">
        <v>42</v>
      </c>
      <c r="B25" t="s">
        <v>765</v>
      </c>
      <c r="G25" s="2" t="s">
        <v>619</v>
      </c>
    </row>
    <row r="26" spans="1:7" x14ac:dyDescent="0.25">
      <c r="A26" s="1" t="s">
        <v>43</v>
      </c>
      <c r="B26" t="s">
        <v>766</v>
      </c>
      <c r="G26" s="2" t="s">
        <v>620</v>
      </c>
    </row>
    <row r="27" spans="1:7" x14ac:dyDescent="0.25">
      <c r="A27" s="1" t="s">
        <v>44</v>
      </c>
      <c r="B27" t="s">
        <v>767</v>
      </c>
      <c r="G27" s="2" t="s">
        <v>621</v>
      </c>
    </row>
    <row r="28" spans="1:7" x14ac:dyDescent="0.25">
      <c r="A28" s="1" t="s">
        <v>45</v>
      </c>
      <c r="B28" t="s">
        <v>768</v>
      </c>
      <c r="G28" s="2" t="s">
        <v>622</v>
      </c>
    </row>
    <row r="29" spans="1:7" x14ac:dyDescent="0.25">
      <c r="A29" s="1" t="s">
        <v>46</v>
      </c>
      <c r="B29" t="s">
        <v>769</v>
      </c>
      <c r="G29" s="2" t="s">
        <v>623</v>
      </c>
    </row>
    <row r="30" spans="1:7" x14ac:dyDescent="0.25">
      <c r="A30" s="1" t="s">
        <v>47</v>
      </c>
      <c r="B30" t="s">
        <v>770</v>
      </c>
      <c r="G30" s="2" t="s">
        <v>624</v>
      </c>
    </row>
    <row r="31" spans="1:7" x14ac:dyDescent="0.25">
      <c r="A31" s="1" t="s">
        <v>48</v>
      </c>
      <c r="B31" t="s">
        <v>771</v>
      </c>
      <c r="G31" s="2" t="s">
        <v>625</v>
      </c>
    </row>
    <row r="32" spans="1:7" x14ac:dyDescent="0.25">
      <c r="A32" s="1" t="s">
        <v>49</v>
      </c>
      <c r="B32" t="s">
        <v>772</v>
      </c>
      <c r="G32" s="2" t="s">
        <v>626</v>
      </c>
    </row>
    <row r="33" spans="1:7" x14ac:dyDescent="0.25">
      <c r="A33" s="1" t="s">
        <v>50</v>
      </c>
      <c r="B33" t="s">
        <v>773</v>
      </c>
      <c r="G33" s="2" t="s">
        <v>627</v>
      </c>
    </row>
    <row r="34" spans="1:7" x14ac:dyDescent="0.25">
      <c r="A34" s="1" t="s">
        <v>51</v>
      </c>
      <c r="B34" t="s">
        <v>774</v>
      </c>
      <c r="G34" s="2" t="s">
        <v>16</v>
      </c>
    </row>
    <row r="35" spans="1:7" x14ac:dyDescent="0.25">
      <c r="A35" s="1" t="s">
        <v>52</v>
      </c>
      <c r="B35" t="s">
        <v>775</v>
      </c>
      <c r="G35" s="2" t="s">
        <v>628</v>
      </c>
    </row>
    <row r="36" spans="1:7" x14ac:dyDescent="0.25">
      <c r="A36" s="1" t="s">
        <v>53</v>
      </c>
      <c r="B36" t="s">
        <v>776</v>
      </c>
      <c r="G36" s="2" t="s">
        <v>629</v>
      </c>
    </row>
    <row r="37" spans="1:7" x14ac:dyDescent="0.25">
      <c r="A37" s="1" t="s">
        <v>54</v>
      </c>
      <c r="B37" t="s">
        <v>777</v>
      </c>
      <c r="G37" s="2" t="s">
        <v>630</v>
      </c>
    </row>
    <row r="38" spans="1:7" x14ac:dyDescent="0.25">
      <c r="A38" s="1" t="s">
        <v>55</v>
      </c>
      <c r="B38" t="s">
        <v>778</v>
      </c>
      <c r="G38" s="2" t="s">
        <v>631</v>
      </c>
    </row>
    <row r="39" spans="1:7" x14ac:dyDescent="0.25">
      <c r="A39" s="1" t="s">
        <v>56</v>
      </c>
      <c r="B39" t="s">
        <v>779</v>
      </c>
      <c r="G39" s="2" t="s">
        <v>632</v>
      </c>
    </row>
    <row r="40" spans="1:7" x14ac:dyDescent="0.25">
      <c r="A40" s="1" t="s">
        <v>57</v>
      </c>
      <c r="B40" t="s">
        <v>780</v>
      </c>
      <c r="G40" s="2" t="s">
        <v>633</v>
      </c>
    </row>
    <row r="41" spans="1:7" x14ac:dyDescent="0.25">
      <c r="A41" s="1" t="s">
        <v>58</v>
      </c>
      <c r="B41" t="s">
        <v>781</v>
      </c>
      <c r="G41" s="2" t="s">
        <v>634</v>
      </c>
    </row>
    <row r="42" spans="1:7" x14ac:dyDescent="0.25">
      <c r="A42" s="1" t="s">
        <v>59</v>
      </c>
      <c r="B42" t="s">
        <v>782</v>
      </c>
      <c r="G42" s="2" t="s">
        <v>635</v>
      </c>
    </row>
    <row r="43" spans="1:7" x14ac:dyDescent="0.25">
      <c r="A43" s="1" t="s">
        <v>60</v>
      </c>
      <c r="B43" t="s">
        <v>783</v>
      </c>
      <c r="G43" s="2" t="s">
        <v>636</v>
      </c>
    </row>
    <row r="44" spans="1:7" x14ac:dyDescent="0.25">
      <c r="A44" s="1" t="s">
        <v>61</v>
      </c>
      <c r="B44" t="s">
        <v>784</v>
      </c>
      <c r="G44" s="2" t="s">
        <v>637</v>
      </c>
    </row>
    <row r="45" spans="1:7" x14ac:dyDescent="0.25">
      <c r="A45" s="1" t="s">
        <v>62</v>
      </c>
      <c r="B45" t="s">
        <v>785</v>
      </c>
      <c r="G45" s="2" t="s">
        <v>638</v>
      </c>
    </row>
    <row r="46" spans="1:7" x14ac:dyDescent="0.25">
      <c r="A46" s="1" t="s">
        <v>63</v>
      </c>
      <c r="B46" t="s">
        <v>786</v>
      </c>
      <c r="G46" s="2" t="s">
        <v>639</v>
      </c>
    </row>
    <row r="47" spans="1:7" x14ac:dyDescent="0.25">
      <c r="A47" s="1" t="s">
        <v>64</v>
      </c>
      <c r="B47" t="s">
        <v>787</v>
      </c>
      <c r="G47" s="2" t="s">
        <v>640</v>
      </c>
    </row>
    <row r="48" spans="1:7" x14ac:dyDescent="0.25">
      <c r="A48" s="1" t="s">
        <v>65</v>
      </c>
      <c r="B48" t="s">
        <v>788</v>
      </c>
      <c r="G48" s="2" t="s">
        <v>641</v>
      </c>
    </row>
    <row r="49" spans="1:7" x14ac:dyDescent="0.25">
      <c r="A49" s="1" t="s">
        <v>66</v>
      </c>
      <c r="B49" t="s">
        <v>789</v>
      </c>
      <c r="G49" s="2" t="s">
        <v>642</v>
      </c>
    </row>
    <row r="50" spans="1:7" x14ac:dyDescent="0.25">
      <c r="A50" s="1" t="s">
        <v>67</v>
      </c>
      <c r="B50" t="s">
        <v>790</v>
      </c>
      <c r="G50" s="2" t="s">
        <v>643</v>
      </c>
    </row>
    <row r="51" spans="1:7" x14ac:dyDescent="0.25">
      <c r="A51" s="1" t="s">
        <v>68</v>
      </c>
      <c r="B51" t="s">
        <v>791</v>
      </c>
      <c r="G51" s="2" t="s">
        <v>644</v>
      </c>
    </row>
    <row r="52" spans="1:7" x14ac:dyDescent="0.25">
      <c r="A52" s="1" t="s">
        <v>69</v>
      </c>
      <c r="B52" t="s">
        <v>792</v>
      </c>
      <c r="G52" s="2" t="s">
        <v>645</v>
      </c>
    </row>
    <row r="53" spans="1:7" x14ac:dyDescent="0.25">
      <c r="A53" s="1" t="s">
        <v>70</v>
      </c>
      <c r="B53" t="s">
        <v>793</v>
      </c>
      <c r="G53" s="2" t="s">
        <v>646</v>
      </c>
    </row>
    <row r="54" spans="1:7" x14ac:dyDescent="0.25">
      <c r="A54" s="1" t="s">
        <v>71</v>
      </c>
      <c r="B54" t="s">
        <v>794</v>
      </c>
      <c r="G54" s="2" t="s">
        <v>647</v>
      </c>
    </row>
    <row r="55" spans="1:7" x14ac:dyDescent="0.25">
      <c r="A55" s="1" t="s">
        <v>72</v>
      </c>
      <c r="B55" t="s">
        <v>795</v>
      </c>
      <c r="G55" s="2" t="s">
        <v>648</v>
      </c>
    </row>
    <row r="56" spans="1:7" x14ac:dyDescent="0.25">
      <c r="A56" s="1" t="s">
        <v>73</v>
      </c>
      <c r="B56" t="s">
        <v>796</v>
      </c>
      <c r="G56" s="2" t="s">
        <v>649</v>
      </c>
    </row>
    <row r="57" spans="1:7" x14ac:dyDescent="0.25">
      <c r="A57" s="1" t="s">
        <v>74</v>
      </c>
      <c r="B57" t="s">
        <v>797</v>
      </c>
      <c r="G57" s="2" t="s">
        <v>650</v>
      </c>
    </row>
    <row r="58" spans="1:7" x14ac:dyDescent="0.25">
      <c r="A58" s="1" t="s">
        <v>75</v>
      </c>
      <c r="B58" t="s">
        <v>798</v>
      </c>
      <c r="G58" s="2" t="s">
        <v>651</v>
      </c>
    </row>
    <row r="59" spans="1:7" x14ac:dyDescent="0.25">
      <c r="A59" s="1" t="s">
        <v>76</v>
      </c>
      <c r="B59" t="s">
        <v>799</v>
      </c>
      <c r="G59" s="2" t="s">
        <v>652</v>
      </c>
    </row>
    <row r="60" spans="1:7" x14ac:dyDescent="0.25">
      <c r="A60" s="1" t="s">
        <v>77</v>
      </c>
      <c r="B60" t="s">
        <v>800</v>
      </c>
      <c r="G60" s="2" t="s">
        <v>680</v>
      </c>
    </row>
    <row r="61" spans="1:7" x14ac:dyDescent="0.25">
      <c r="A61" s="1" t="s">
        <v>78</v>
      </c>
      <c r="B61" t="s">
        <v>801</v>
      </c>
      <c r="G61" s="2" t="s">
        <v>653</v>
      </c>
    </row>
    <row r="62" spans="1:7" x14ac:dyDescent="0.25">
      <c r="A62" s="1" t="s">
        <v>79</v>
      </c>
      <c r="B62" t="s">
        <v>802</v>
      </c>
      <c r="G62" s="2" t="s">
        <v>654</v>
      </c>
    </row>
    <row r="63" spans="1:7" x14ac:dyDescent="0.25">
      <c r="A63" s="1" t="s">
        <v>80</v>
      </c>
      <c r="B63" t="s">
        <v>803</v>
      </c>
      <c r="G63" s="2" t="s">
        <v>655</v>
      </c>
    </row>
    <row r="64" spans="1:7" x14ac:dyDescent="0.25">
      <c r="A64" s="1" t="s">
        <v>81</v>
      </c>
      <c r="B64" t="s">
        <v>804</v>
      </c>
      <c r="G64" s="2" t="s">
        <v>656</v>
      </c>
    </row>
    <row r="65" spans="1:7" x14ac:dyDescent="0.25">
      <c r="A65" s="1" t="s">
        <v>82</v>
      </c>
      <c r="B65" t="s">
        <v>805</v>
      </c>
      <c r="G65" s="2" t="s">
        <v>657</v>
      </c>
    </row>
    <row r="66" spans="1:7" x14ac:dyDescent="0.25">
      <c r="A66" s="1" t="s">
        <v>83</v>
      </c>
      <c r="B66" t="s">
        <v>806</v>
      </c>
      <c r="G66" s="2" t="s">
        <v>658</v>
      </c>
    </row>
    <row r="67" spans="1:7" x14ac:dyDescent="0.25">
      <c r="A67" s="1" t="s">
        <v>84</v>
      </c>
      <c r="B67" t="s">
        <v>807</v>
      </c>
      <c r="G67" s="2" t="s">
        <v>659</v>
      </c>
    </row>
    <row r="68" spans="1:7" x14ac:dyDescent="0.25">
      <c r="A68" s="1" t="s">
        <v>85</v>
      </c>
      <c r="B68" t="s">
        <v>808</v>
      </c>
      <c r="G68" s="2" t="s">
        <v>660</v>
      </c>
    </row>
    <row r="69" spans="1:7" x14ac:dyDescent="0.25">
      <c r="A69" s="1" t="s">
        <v>86</v>
      </c>
      <c r="B69" t="s">
        <v>809</v>
      </c>
      <c r="G69" s="2" t="s">
        <v>661</v>
      </c>
    </row>
    <row r="70" spans="1:7" x14ac:dyDescent="0.25">
      <c r="A70" s="1" t="s">
        <v>87</v>
      </c>
      <c r="B70" t="s">
        <v>810</v>
      </c>
      <c r="G70" s="2" t="s">
        <v>662</v>
      </c>
    </row>
    <row r="71" spans="1:7" x14ac:dyDescent="0.25">
      <c r="A71" s="1" t="s">
        <v>88</v>
      </c>
      <c r="B71" t="s">
        <v>811</v>
      </c>
      <c r="G71" s="2" t="s">
        <v>663</v>
      </c>
    </row>
    <row r="72" spans="1:7" x14ac:dyDescent="0.25">
      <c r="A72" s="1" t="s">
        <v>89</v>
      </c>
      <c r="B72" t="s">
        <v>812</v>
      </c>
      <c r="G72" s="2" t="s">
        <v>664</v>
      </c>
    </row>
    <row r="73" spans="1:7" x14ac:dyDescent="0.25">
      <c r="A73" s="1" t="s">
        <v>90</v>
      </c>
      <c r="B73" t="s">
        <v>813</v>
      </c>
      <c r="G73" s="2" t="s">
        <v>665</v>
      </c>
    </row>
    <row r="74" spans="1:7" x14ac:dyDescent="0.25">
      <c r="A74" s="1" t="s">
        <v>91</v>
      </c>
      <c r="B74" t="s">
        <v>814</v>
      </c>
      <c r="G74" s="2" t="s">
        <v>666</v>
      </c>
    </row>
    <row r="75" spans="1:7" x14ac:dyDescent="0.25">
      <c r="A75" s="1" t="s">
        <v>92</v>
      </c>
      <c r="B75" t="s">
        <v>815</v>
      </c>
      <c r="G75" s="2" t="s">
        <v>667</v>
      </c>
    </row>
    <row r="76" spans="1:7" x14ac:dyDescent="0.25">
      <c r="A76" s="1" t="s">
        <v>93</v>
      </c>
      <c r="B76" t="s">
        <v>816</v>
      </c>
      <c r="G76" s="2" t="s">
        <v>668</v>
      </c>
    </row>
    <row r="77" spans="1:7" x14ac:dyDescent="0.25">
      <c r="A77" s="1" t="s">
        <v>94</v>
      </c>
      <c r="B77" t="s">
        <v>817</v>
      </c>
      <c r="G77" s="2" t="s">
        <v>669</v>
      </c>
    </row>
    <row r="78" spans="1:7" x14ac:dyDescent="0.25">
      <c r="A78" s="1" t="s">
        <v>95</v>
      </c>
      <c r="B78" t="s">
        <v>818</v>
      </c>
      <c r="G78" s="2" t="s">
        <v>670</v>
      </c>
    </row>
    <row r="79" spans="1:7" x14ac:dyDescent="0.25">
      <c r="A79" s="1" t="s">
        <v>96</v>
      </c>
      <c r="B79" t="s">
        <v>819</v>
      </c>
      <c r="G79" s="2" t="s">
        <v>671</v>
      </c>
    </row>
    <row r="80" spans="1:7" x14ac:dyDescent="0.25">
      <c r="A80" s="1" t="s">
        <v>97</v>
      </c>
      <c r="B80" t="s">
        <v>820</v>
      </c>
      <c r="G80" s="2" t="s">
        <v>672</v>
      </c>
    </row>
    <row r="81" spans="1:7" x14ac:dyDescent="0.25">
      <c r="A81" s="1" t="s">
        <v>98</v>
      </c>
      <c r="B81" t="s">
        <v>821</v>
      </c>
      <c r="G81" s="2" t="s">
        <v>673</v>
      </c>
    </row>
    <row r="82" spans="1:7" x14ac:dyDescent="0.25">
      <c r="A82" s="1" t="s">
        <v>99</v>
      </c>
      <c r="B82" t="s">
        <v>822</v>
      </c>
      <c r="G82" s="2" t="s">
        <v>674</v>
      </c>
    </row>
    <row r="83" spans="1:7" x14ac:dyDescent="0.25">
      <c r="A83" s="1" t="s">
        <v>100</v>
      </c>
      <c r="B83" t="s">
        <v>823</v>
      </c>
      <c r="G83" s="2" t="s">
        <v>675</v>
      </c>
    </row>
    <row r="84" spans="1:7" x14ac:dyDescent="0.25">
      <c r="A84" s="1" t="s">
        <v>101</v>
      </c>
      <c r="B84" t="s">
        <v>824</v>
      </c>
      <c r="G84" s="2" t="s">
        <v>679</v>
      </c>
    </row>
    <row r="85" spans="1:7" x14ac:dyDescent="0.25">
      <c r="A85" s="1" t="s">
        <v>102</v>
      </c>
      <c r="B85" t="s">
        <v>825</v>
      </c>
      <c r="G85" s="2" t="s">
        <v>676</v>
      </c>
    </row>
    <row r="86" spans="1:7" x14ac:dyDescent="0.25">
      <c r="A86" s="1" t="s">
        <v>103</v>
      </c>
      <c r="B86" t="s">
        <v>826</v>
      </c>
      <c r="G86" s="2" t="s">
        <v>677</v>
      </c>
    </row>
    <row r="87" spans="1:7" x14ac:dyDescent="0.25">
      <c r="A87" s="1" t="s">
        <v>104</v>
      </c>
      <c r="B87" t="s">
        <v>827</v>
      </c>
    </row>
    <row r="88" spans="1:7" x14ac:dyDescent="0.25">
      <c r="A88" s="1" t="s">
        <v>105</v>
      </c>
      <c r="B88" t="s">
        <v>828</v>
      </c>
    </row>
    <row r="89" spans="1:7" x14ac:dyDescent="0.25">
      <c r="A89" s="1" t="s">
        <v>106</v>
      </c>
      <c r="B89" t="s">
        <v>829</v>
      </c>
    </row>
    <row r="90" spans="1:7" x14ac:dyDescent="0.25">
      <c r="A90" s="1" t="s">
        <v>107</v>
      </c>
      <c r="B90" t="s">
        <v>830</v>
      </c>
    </row>
    <row r="91" spans="1:7" x14ac:dyDescent="0.25">
      <c r="A91" s="1" t="s">
        <v>108</v>
      </c>
      <c r="B91" t="s">
        <v>831</v>
      </c>
    </row>
    <row r="92" spans="1:7" x14ac:dyDescent="0.25">
      <c r="A92" s="1" t="s">
        <v>109</v>
      </c>
      <c r="B92" t="s">
        <v>832</v>
      </c>
    </row>
    <row r="93" spans="1:7" x14ac:dyDescent="0.25">
      <c r="A93" s="1" t="s">
        <v>110</v>
      </c>
      <c r="B93" t="s">
        <v>833</v>
      </c>
    </row>
    <row r="94" spans="1:7" x14ac:dyDescent="0.25">
      <c r="A94" s="1" t="s">
        <v>111</v>
      </c>
      <c r="B94" t="s">
        <v>834</v>
      </c>
    </row>
    <row r="95" spans="1:7" x14ac:dyDescent="0.25">
      <c r="A95" s="1" t="s">
        <v>112</v>
      </c>
      <c r="B95" t="s">
        <v>835</v>
      </c>
    </row>
    <row r="96" spans="1:7" x14ac:dyDescent="0.25">
      <c r="A96" s="1" t="s">
        <v>113</v>
      </c>
      <c r="B96" t="s">
        <v>836</v>
      </c>
    </row>
    <row r="97" spans="1:2" x14ac:dyDescent="0.25">
      <c r="A97" s="1" t="s">
        <v>114</v>
      </c>
      <c r="B97" t="s">
        <v>837</v>
      </c>
    </row>
    <row r="98" spans="1:2" x14ac:dyDescent="0.25">
      <c r="A98" s="1" t="s">
        <v>115</v>
      </c>
      <c r="B98" t="s">
        <v>838</v>
      </c>
    </row>
    <row r="99" spans="1:2" x14ac:dyDescent="0.25">
      <c r="A99" s="1" t="s">
        <v>116</v>
      </c>
      <c r="B99" t="s">
        <v>839</v>
      </c>
    </row>
    <row r="100" spans="1:2" x14ac:dyDescent="0.25">
      <c r="A100" s="1" t="s">
        <v>117</v>
      </c>
      <c r="B100" t="s">
        <v>840</v>
      </c>
    </row>
    <row r="101" spans="1:2" x14ac:dyDescent="0.25">
      <c r="A101" s="1" t="s">
        <v>118</v>
      </c>
      <c r="B101" t="s">
        <v>841</v>
      </c>
    </row>
    <row r="102" spans="1:2" x14ac:dyDescent="0.25">
      <c r="A102" s="1" t="s">
        <v>119</v>
      </c>
      <c r="B102" t="s">
        <v>842</v>
      </c>
    </row>
    <row r="103" spans="1:2" x14ac:dyDescent="0.25">
      <c r="A103" s="1" t="s">
        <v>120</v>
      </c>
      <c r="B103" t="s">
        <v>843</v>
      </c>
    </row>
    <row r="104" spans="1:2" x14ac:dyDescent="0.25">
      <c r="A104" s="1" t="s">
        <v>121</v>
      </c>
      <c r="B104" t="s">
        <v>844</v>
      </c>
    </row>
    <row r="105" spans="1:2" x14ac:dyDescent="0.25">
      <c r="A105" s="1" t="s">
        <v>122</v>
      </c>
      <c r="B105" t="s">
        <v>845</v>
      </c>
    </row>
    <row r="106" spans="1:2" x14ac:dyDescent="0.25">
      <c r="A106" s="1" t="s">
        <v>123</v>
      </c>
      <c r="B106" t="s">
        <v>846</v>
      </c>
    </row>
    <row r="107" spans="1:2" x14ac:dyDescent="0.25">
      <c r="A107" s="1" t="s">
        <v>124</v>
      </c>
      <c r="B107" t="s">
        <v>847</v>
      </c>
    </row>
    <row r="108" spans="1:2" x14ac:dyDescent="0.25">
      <c r="A108" s="1" t="s">
        <v>125</v>
      </c>
      <c r="B108" t="s">
        <v>848</v>
      </c>
    </row>
    <row r="109" spans="1:2" x14ac:dyDescent="0.25">
      <c r="A109" s="1" t="s">
        <v>126</v>
      </c>
      <c r="B109" t="s">
        <v>849</v>
      </c>
    </row>
    <row r="110" spans="1:2" x14ac:dyDescent="0.25">
      <c r="A110" s="1" t="s">
        <v>127</v>
      </c>
      <c r="B110" t="s">
        <v>850</v>
      </c>
    </row>
    <row r="111" spans="1:2" x14ac:dyDescent="0.25">
      <c r="A111" s="1" t="s">
        <v>128</v>
      </c>
      <c r="B111" t="s">
        <v>851</v>
      </c>
    </row>
    <row r="112" spans="1:2" x14ac:dyDescent="0.25">
      <c r="A112" s="1" t="s">
        <v>129</v>
      </c>
      <c r="B112" t="s">
        <v>852</v>
      </c>
    </row>
    <row r="113" spans="1:2" x14ac:dyDescent="0.25">
      <c r="A113" s="1" t="s">
        <v>130</v>
      </c>
      <c r="B113" t="s">
        <v>853</v>
      </c>
    </row>
    <row r="114" spans="1:2" x14ac:dyDescent="0.25">
      <c r="A114" s="1" t="s">
        <v>131</v>
      </c>
      <c r="B114" t="s">
        <v>854</v>
      </c>
    </row>
    <row r="115" spans="1:2" x14ac:dyDescent="0.25">
      <c r="A115" s="1" t="s">
        <v>132</v>
      </c>
      <c r="B115" t="s">
        <v>855</v>
      </c>
    </row>
    <row r="116" spans="1:2" x14ac:dyDescent="0.25">
      <c r="A116" s="1" t="s">
        <v>133</v>
      </c>
      <c r="B116" t="s">
        <v>856</v>
      </c>
    </row>
    <row r="117" spans="1:2" x14ac:dyDescent="0.25">
      <c r="A117" s="1" t="s">
        <v>134</v>
      </c>
      <c r="B117" t="s">
        <v>857</v>
      </c>
    </row>
    <row r="118" spans="1:2" x14ac:dyDescent="0.25">
      <c r="A118" s="1" t="s">
        <v>135</v>
      </c>
      <c r="B118" t="s">
        <v>858</v>
      </c>
    </row>
    <row r="119" spans="1:2" x14ac:dyDescent="0.25">
      <c r="A119" s="1" t="s">
        <v>136</v>
      </c>
      <c r="B119" t="s">
        <v>859</v>
      </c>
    </row>
    <row r="120" spans="1:2" x14ac:dyDescent="0.25">
      <c r="A120" s="1" t="s">
        <v>137</v>
      </c>
      <c r="B120" t="s">
        <v>860</v>
      </c>
    </row>
    <row r="121" spans="1:2" x14ac:dyDescent="0.25">
      <c r="A121" s="1" t="s">
        <v>138</v>
      </c>
      <c r="B121" t="s">
        <v>861</v>
      </c>
    </row>
    <row r="122" spans="1:2" x14ac:dyDescent="0.25">
      <c r="A122" s="1" t="s">
        <v>139</v>
      </c>
      <c r="B122" t="s">
        <v>862</v>
      </c>
    </row>
    <row r="123" spans="1:2" x14ac:dyDescent="0.25">
      <c r="A123" s="1" t="s">
        <v>140</v>
      </c>
      <c r="B123" t="s">
        <v>863</v>
      </c>
    </row>
    <row r="124" spans="1:2" x14ac:dyDescent="0.25">
      <c r="A124" s="1" t="s">
        <v>141</v>
      </c>
      <c r="B124" t="s">
        <v>864</v>
      </c>
    </row>
    <row r="125" spans="1:2" x14ac:dyDescent="0.25">
      <c r="A125" s="1" t="s">
        <v>142</v>
      </c>
      <c r="B125" t="s">
        <v>865</v>
      </c>
    </row>
    <row r="126" spans="1:2" x14ac:dyDescent="0.25">
      <c r="A126" s="1" t="s">
        <v>143</v>
      </c>
      <c r="B126" t="s">
        <v>866</v>
      </c>
    </row>
    <row r="127" spans="1:2" x14ac:dyDescent="0.25">
      <c r="A127" s="1" t="s">
        <v>144</v>
      </c>
      <c r="B127" t="s">
        <v>867</v>
      </c>
    </row>
    <row r="128" spans="1:2" x14ac:dyDescent="0.25">
      <c r="A128" s="1" t="s">
        <v>145</v>
      </c>
      <c r="B128" t="s">
        <v>868</v>
      </c>
    </row>
    <row r="129" spans="1:2" x14ac:dyDescent="0.25">
      <c r="A129" s="1" t="s">
        <v>146</v>
      </c>
      <c r="B129" t="s">
        <v>869</v>
      </c>
    </row>
    <row r="130" spans="1:2" x14ac:dyDescent="0.25">
      <c r="A130" s="1" t="s">
        <v>147</v>
      </c>
      <c r="B130" t="s">
        <v>870</v>
      </c>
    </row>
    <row r="131" spans="1:2" x14ac:dyDescent="0.25">
      <c r="A131" s="1" t="s">
        <v>148</v>
      </c>
      <c r="B131" t="s">
        <v>871</v>
      </c>
    </row>
    <row r="132" spans="1:2" x14ac:dyDescent="0.25">
      <c r="A132" s="1" t="s">
        <v>149</v>
      </c>
      <c r="B132" t="s">
        <v>872</v>
      </c>
    </row>
    <row r="133" spans="1:2" x14ac:dyDescent="0.25">
      <c r="A133" s="1" t="s">
        <v>150</v>
      </c>
      <c r="B133" t="s">
        <v>873</v>
      </c>
    </row>
    <row r="134" spans="1:2" x14ac:dyDescent="0.25">
      <c r="A134" s="1" t="s">
        <v>151</v>
      </c>
      <c r="B134" t="s">
        <v>874</v>
      </c>
    </row>
    <row r="135" spans="1:2" x14ac:dyDescent="0.25">
      <c r="A135" s="1" t="s">
        <v>152</v>
      </c>
      <c r="B135" t="s">
        <v>875</v>
      </c>
    </row>
    <row r="136" spans="1:2" x14ac:dyDescent="0.25">
      <c r="A136" s="1" t="s">
        <v>153</v>
      </c>
      <c r="B136" t="s">
        <v>876</v>
      </c>
    </row>
    <row r="137" spans="1:2" x14ac:dyDescent="0.25">
      <c r="A137" s="1" t="s">
        <v>154</v>
      </c>
      <c r="B137" t="s">
        <v>877</v>
      </c>
    </row>
    <row r="138" spans="1:2" x14ac:dyDescent="0.25">
      <c r="A138" s="1" t="s">
        <v>155</v>
      </c>
      <c r="B138" t="s">
        <v>878</v>
      </c>
    </row>
    <row r="139" spans="1:2" x14ac:dyDescent="0.25">
      <c r="A139" s="1" t="s">
        <v>156</v>
      </c>
      <c r="B139" t="s">
        <v>879</v>
      </c>
    </row>
    <row r="140" spans="1:2" x14ac:dyDescent="0.25">
      <c r="A140" s="1" t="s">
        <v>157</v>
      </c>
      <c r="B140" t="s">
        <v>880</v>
      </c>
    </row>
    <row r="141" spans="1:2" x14ac:dyDescent="0.25">
      <c r="A141" s="1" t="s">
        <v>158</v>
      </c>
      <c r="B141" t="s">
        <v>881</v>
      </c>
    </row>
    <row r="142" spans="1:2" x14ac:dyDescent="0.25">
      <c r="A142" s="1" t="s">
        <v>159</v>
      </c>
      <c r="B142" t="s">
        <v>882</v>
      </c>
    </row>
    <row r="143" spans="1:2" x14ac:dyDescent="0.25">
      <c r="A143" s="1" t="s">
        <v>160</v>
      </c>
      <c r="B143" t="s">
        <v>883</v>
      </c>
    </row>
    <row r="144" spans="1:2" x14ac:dyDescent="0.25">
      <c r="A144" s="1" t="s">
        <v>161</v>
      </c>
      <c r="B144" t="s">
        <v>884</v>
      </c>
    </row>
    <row r="145" spans="1:2" x14ac:dyDescent="0.25">
      <c r="A145" s="1" t="s">
        <v>162</v>
      </c>
      <c r="B145" t="s">
        <v>885</v>
      </c>
    </row>
    <row r="146" spans="1:2" x14ac:dyDescent="0.25">
      <c r="A146" s="1" t="s">
        <v>163</v>
      </c>
      <c r="B146" t="s">
        <v>886</v>
      </c>
    </row>
    <row r="147" spans="1:2" x14ac:dyDescent="0.25">
      <c r="A147" s="1" t="s">
        <v>164</v>
      </c>
      <c r="B147" t="s">
        <v>887</v>
      </c>
    </row>
    <row r="148" spans="1:2" x14ac:dyDescent="0.25">
      <c r="A148" s="1" t="s">
        <v>165</v>
      </c>
      <c r="B148" t="s">
        <v>888</v>
      </c>
    </row>
    <row r="149" spans="1:2" x14ac:dyDescent="0.25">
      <c r="A149" s="1" t="s">
        <v>166</v>
      </c>
      <c r="B149" t="s">
        <v>889</v>
      </c>
    </row>
    <row r="150" spans="1:2" x14ac:dyDescent="0.25">
      <c r="A150" s="1" t="s">
        <v>167</v>
      </c>
      <c r="B150" t="s">
        <v>890</v>
      </c>
    </row>
    <row r="151" spans="1:2" x14ac:dyDescent="0.25">
      <c r="A151" s="1" t="s">
        <v>168</v>
      </c>
      <c r="B151" t="s">
        <v>891</v>
      </c>
    </row>
    <row r="152" spans="1:2" x14ac:dyDescent="0.25">
      <c r="A152" s="1" t="s">
        <v>169</v>
      </c>
      <c r="B152" t="s">
        <v>892</v>
      </c>
    </row>
    <row r="153" spans="1:2" x14ac:dyDescent="0.25">
      <c r="A153" s="1" t="s">
        <v>170</v>
      </c>
      <c r="B153" t="s">
        <v>893</v>
      </c>
    </row>
    <row r="154" spans="1:2" x14ac:dyDescent="0.25">
      <c r="A154" s="1" t="s">
        <v>171</v>
      </c>
      <c r="B154" t="s">
        <v>894</v>
      </c>
    </row>
    <row r="155" spans="1:2" x14ac:dyDescent="0.25">
      <c r="A155" s="1" t="s">
        <v>172</v>
      </c>
      <c r="B155" t="s">
        <v>895</v>
      </c>
    </row>
    <row r="156" spans="1:2" x14ac:dyDescent="0.25">
      <c r="A156" s="1" t="s">
        <v>173</v>
      </c>
      <c r="B156" t="s">
        <v>896</v>
      </c>
    </row>
    <row r="157" spans="1:2" x14ac:dyDescent="0.25">
      <c r="A157" s="1" t="s">
        <v>174</v>
      </c>
      <c r="B157" t="s">
        <v>897</v>
      </c>
    </row>
    <row r="158" spans="1:2" x14ac:dyDescent="0.25">
      <c r="A158" s="1" t="s">
        <v>175</v>
      </c>
      <c r="B158" t="s">
        <v>898</v>
      </c>
    </row>
    <row r="159" spans="1:2" x14ac:dyDescent="0.25">
      <c r="A159" s="1" t="s">
        <v>176</v>
      </c>
      <c r="B159" t="s">
        <v>899</v>
      </c>
    </row>
    <row r="160" spans="1:2" x14ac:dyDescent="0.25">
      <c r="A160" s="1" t="s">
        <v>177</v>
      </c>
      <c r="B160" t="s">
        <v>900</v>
      </c>
    </row>
    <row r="161" spans="1:2" x14ac:dyDescent="0.25">
      <c r="A161" s="1" t="s">
        <v>178</v>
      </c>
      <c r="B161" t="s">
        <v>901</v>
      </c>
    </row>
    <row r="162" spans="1:2" x14ac:dyDescent="0.25">
      <c r="A162" s="1" t="s">
        <v>179</v>
      </c>
      <c r="B162" t="s">
        <v>902</v>
      </c>
    </row>
    <row r="163" spans="1:2" x14ac:dyDescent="0.25">
      <c r="A163" s="1" t="s">
        <v>180</v>
      </c>
      <c r="B163" t="s">
        <v>903</v>
      </c>
    </row>
    <row r="164" spans="1:2" x14ac:dyDescent="0.25">
      <c r="A164" s="1" t="s">
        <v>181</v>
      </c>
      <c r="B164" t="s">
        <v>904</v>
      </c>
    </row>
    <row r="165" spans="1:2" x14ac:dyDescent="0.25">
      <c r="A165" s="1" t="s">
        <v>182</v>
      </c>
      <c r="B165" t="s">
        <v>905</v>
      </c>
    </row>
    <row r="166" spans="1:2" x14ac:dyDescent="0.25">
      <c r="A166" s="1" t="s">
        <v>183</v>
      </c>
      <c r="B166" t="s">
        <v>906</v>
      </c>
    </row>
    <row r="167" spans="1:2" x14ac:dyDescent="0.25">
      <c r="A167" s="1" t="s">
        <v>184</v>
      </c>
      <c r="B167" t="s">
        <v>907</v>
      </c>
    </row>
    <row r="168" spans="1:2" x14ac:dyDescent="0.25">
      <c r="A168" s="1" t="s">
        <v>185</v>
      </c>
      <c r="B168" t="s">
        <v>908</v>
      </c>
    </row>
    <row r="169" spans="1:2" x14ac:dyDescent="0.25">
      <c r="A169" s="1" t="s">
        <v>186</v>
      </c>
      <c r="B169" t="s">
        <v>909</v>
      </c>
    </row>
    <row r="170" spans="1:2" x14ac:dyDescent="0.25">
      <c r="A170" s="1" t="s">
        <v>187</v>
      </c>
      <c r="B170" t="s">
        <v>910</v>
      </c>
    </row>
    <row r="171" spans="1:2" x14ac:dyDescent="0.25">
      <c r="A171" s="1" t="s">
        <v>188</v>
      </c>
      <c r="B171" t="s">
        <v>911</v>
      </c>
    </row>
    <row r="172" spans="1:2" x14ac:dyDescent="0.25">
      <c r="A172" s="1" t="s">
        <v>189</v>
      </c>
      <c r="B172" t="s">
        <v>912</v>
      </c>
    </row>
    <row r="173" spans="1:2" x14ac:dyDescent="0.25">
      <c r="A173" s="1" t="s">
        <v>190</v>
      </c>
      <c r="B173" t="s">
        <v>913</v>
      </c>
    </row>
    <row r="174" spans="1:2" x14ac:dyDescent="0.25">
      <c r="A174" s="1" t="s">
        <v>191</v>
      </c>
      <c r="B174" t="s">
        <v>914</v>
      </c>
    </row>
    <row r="175" spans="1:2" x14ac:dyDescent="0.25">
      <c r="A175" s="1" t="s">
        <v>192</v>
      </c>
      <c r="B175" t="s">
        <v>915</v>
      </c>
    </row>
    <row r="176" spans="1:2" x14ac:dyDescent="0.25">
      <c r="A176" s="1" t="s">
        <v>193</v>
      </c>
      <c r="B176" t="s">
        <v>916</v>
      </c>
    </row>
    <row r="177" spans="1:2" x14ac:dyDescent="0.25">
      <c r="A177" s="1" t="s">
        <v>194</v>
      </c>
      <c r="B177" t="s">
        <v>917</v>
      </c>
    </row>
    <row r="178" spans="1:2" x14ac:dyDescent="0.25">
      <c r="A178" s="1" t="s">
        <v>195</v>
      </c>
      <c r="B178" t="s">
        <v>918</v>
      </c>
    </row>
    <row r="179" spans="1:2" x14ac:dyDescent="0.25">
      <c r="A179" s="1" t="s">
        <v>196</v>
      </c>
      <c r="B179" t="s">
        <v>919</v>
      </c>
    </row>
    <row r="180" spans="1:2" x14ac:dyDescent="0.25">
      <c r="A180" s="1" t="s">
        <v>197</v>
      </c>
      <c r="B180" t="s">
        <v>920</v>
      </c>
    </row>
    <row r="181" spans="1:2" x14ac:dyDescent="0.25">
      <c r="A181" s="1" t="s">
        <v>198</v>
      </c>
      <c r="B181" t="s">
        <v>921</v>
      </c>
    </row>
    <row r="182" spans="1:2" x14ac:dyDescent="0.25">
      <c r="A182" s="1" t="s">
        <v>199</v>
      </c>
      <c r="B182" t="s">
        <v>922</v>
      </c>
    </row>
    <row r="183" spans="1:2" x14ac:dyDescent="0.25">
      <c r="A183" s="1" t="s">
        <v>200</v>
      </c>
      <c r="B183" t="s">
        <v>923</v>
      </c>
    </row>
    <row r="184" spans="1:2" x14ac:dyDescent="0.25">
      <c r="A184" s="1" t="s">
        <v>201</v>
      </c>
      <c r="B184" t="s">
        <v>924</v>
      </c>
    </row>
    <row r="185" spans="1:2" x14ac:dyDescent="0.25">
      <c r="A185" s="1" t="s">
        <v>202</v>
      </c>
      <c r="B185" t="s">
        <v>925</v>
      </c>
    </row>
    <row r="186" spans="1:2" x14ac:dyDescent="0.25">
      <c r="A186" s="1" t="s">
        <v>203</v>
      </c>
      <c r="B186" t="s">
        <v>926</v>
      </c>
    </row>
    <row r="187" spans="1:2" x14ac:dyDescent="0.25">
      <c r="A187" s="1" t="s">
        <v>204</v>
      </c>
      <c r="B187" t="s">
        <v>927</v>
      </c>
    </row>
    <row r="188" spans="1:2" x14ac:dyDescent="0.25">
      <c r="A188" s="1" t="s">
        <v>205</v>
      </c>
      <c r="B188" t="s">
        <v>928</v>
      </c>
    </row>
    <row r="189" spans="1:2" x14ac:dyDescent="0.25">
      <c r="A189" s="1" t="s">
        <v>206</v>
      </c>
      <c r="B189" t="s">
        <v>929</v>
      </c>
    </row>
    <row r="190" spans="1:2" x14ac:dyDescent="0.25">
      <c r="A190" s="1" t="s">
        <v>207</v>
      </c>
      <c r="B190" t="s">
        <v>930</v>
      </c>
    </row>
    <row r="191" spans="1:2" x14ac:dyDescent="0.25">
      <c r="A191" s="1" t="s">
        <v>208</v>
      </c>
      <c r="B191" t="s">
        <v>931</v>
      </c>
    </row>
    <row r="192" spans="1:2" x14ac:dyDescent="0.25">
      <c r="A192" s="1" t="s">
        <v>209</v>
      </c>
      <c r="B192" t="s">
        <v>932</v>
      </c>
    </row>
    <row r="193" spans="1:2" x14ac:dyDescent="0.25">
      <c r="A193" s="1" t="s">
        <v>210</v>
      </c>
      <c r="B193" t="s">
        <v>933</v>
      </c>
    </row>
    <row r="194" spans="1:2" x14ac:dyDescent="0.25">
      <c r="A194" s="1" t="s">
        <v>211</v>
      </c>
      <c r="B194" t="s">
        <v>934</v>
      </c>
    </row>
    <row r="195" spans="1:2" x14ac:dyDescent="0.25">
      <c r="A195" s="1" t="s">
        <v>212</v>
      </c>
      <c r="B195" t="s">
        <v>935</v>
      </c>
    </row>
    <row r="196" spans="1:2" x14ac:dyDescent="0.25">
      <c r="A196" s="1" t="s">
        <v>213</v>
      </c>
      <c r="B196" t="s">
        <v>936</v>
      </c>
    </row>
    <row r="197" spans="1:2" x14ac:dyDescent="0.25">
      <c r="A197" s="1" t="s">
        <v>214</v>
      </c>
      <c r="B197" t="s">
        <v>937</v>
      </c>
    </row>
    <row r="198" spans="1:2" x14ac:dyDescent="0.25">
      <c r="A198" s="1" t="s">
        <v>215</v>
      </c>
      <c r="B198" t="s">
        <v>938</v>
      </c>
    </row>
    <row r="199" spans="1:2" x14ac:dyDescent="0.25">
      <c r="A199" s="1" t="s">
        <v>216</v>
      </c>
      <c r="B199" t="s">
        <v>939</v>
      </c>
    </row>
    <row r="200" spans="1:2" x14ac:dyDescent="0.25">
      <c r="A200" s="1" t="s">
        <v>217</v>
      </c>
      <c r="B200" t="s">
        <v>940</v>
      </c>
    </row>
    <row r="201" spans="1:2" x14ac:dyDescent="0.25">
      <c r="A201" s="1" t="s">
        <v>218</v>
      </c>
      <c r="B201" t="s">
        <v>941</v>
      </c>
    </row>
    <row r="202" spans="1:2" x14ac:dyDescent="0.25">
      <c r="A202" s="1" t="s">
        <v>219</v>
      </c>
      <c r="B202" t="s">
        <v>942</v>
      </c>
    </row>
    <row r="203" spans="1:2" x14ac:dyDescent="0.25">
      <c r="A203" s="1" t="s">
        <v>220</v>
      </c>
      <c r="B203" t="s">
        <v>943</v>
      </c>
    </row>
    <row r="204" spans="1:2" x14ac:dyDescent="0.25">
      <c r="A204" s="1" t="s">
        <v>221</v>
      </c>
      <c r="B204" t="s">
        <v>944</v>
      </c>
    </row>
    <row r="205" spans="1:2" x14ac:dyDescent="0.25">
      <c r="A205" s="1" t="s">
        <v>222</v>
      </c>
      <c r="B205" t="s">
        <v>945</v>
      </c>
    </row>
    <row r="206" spans="1:2" x14ac:dyDescent="0.25">
      <c r="A206" s="1" t="s">
        <v>223</v>
      </c>
      <c r="B206" t="s">
        <v>946</v>
      </c>
    </row>
    <row r="207" spans="1:2" x14ac:dyDescent="0.25">
      <c r="A207" s="1" t="s">
        <v>224</v>
      </c>
      <c r="B207" t="s">
        <v>947</v>
      </c>
    </row>
    <row r="208" spans="1:2" x14ac:dyDescent="0.25">
      <c r="A208" s="1" t="s">
        <v>225</v>
      </c>
      <c r="B208" t="s">
        <v>948</v>
      </c>
    </row>
    <row r="209" spans="1:2" x14ac:dyDescent="0.25">
      <c r="A209" s="1" t="s">
        <v>226</v>
      </c>
      <c r="B209" t="s">
        <v>949</v>
      </c>
    </row>
    <row r="210" spans="1:2" x14ac:dyDescent="0.25">
      <c r="A210" s="1" t="s">
        <v>227</v>
      </c>
      <c r="B210" t="s">
        <v>950</v>
      </c>
    </row>
    <row r="211" spans="1:2" x14ac:dyDescent="0.25">
      <c r="A211" s="1" t="s">
        <v>228</v>
      </c>
      <c r="B211" t="s">
        <v>951</v>
      </c>
    </row>
    <row r="212" spans="1:2" x14ac:dyDescent="0.25">
      <c r="A212" s="1" t="s">
        <v>229</v>
      </c>
      <c r="B212" t="s">
        <v>952</v>
      </c>
    </row>
    <row r="213" spans="1:2" x14ac:dyDescent="0.25">
      <c r="A213" s="1" t="s">
        <v>230</v>
      </c>
      <c r="B213" t="s">
        <v>953</v>
      </c>
    </row>
    <row r="214" spans="1:2" x14ac:dyDescent="0.25">
      <c r="A214" s="1" t="s">
        <v>231</v>
      </c>
      <c r="B214" t="s">
        <v>954</v>
      </c>
    </row>
    <row r="215" spans="1:2" x14ac:dyDescent="0.25">
      <c r="A215" s="1" t="s">
        <v>232</v>
      </c>
      <c r="B215" t="s">
        <v>955</v>
      </c>
    </row>
    <row r="216" spans="1:2" x14ac:dyDescent="0.25">
      <c r="A216" s="1" t="s">
        <v>233</v>
      </c>
      <c r="B216" t="s">
        <v>956</v>
      </c>
    </row>
    <row r="217" spans="1:2" x14ac:dyDescent="0.25">
      <c r="A217" s="1" t="s">
        <v>234</v>
      </c>
      <c r="B217" t="s">
        <v>957</v>
      </c>
    </row>
    <row r="218" spans="1:2" x14ac:dyDescent="0.25">
      <c r="A218" s="1" t="s">
        <v>235</v>
      </c>
      <c r="B218" t="s">
        <v>958</v>
      </c>
    </row>
    <row r="219" spans="1:2" x14ac:dyDescent="0.25">
      <c r="A219" s="1" t="s">
        <v>236</v>
      </c>
      <c r="B219" t="s">
        <v>959</v>
      </c>
    </row>
    <row r="220" spans="1:2" x14ac:dyDescent="0.25">
      <c r="A220" s="1" t="s">
        <v>237</v>
      </c>
      <c r="B220" t="s">
        <v>960</v>
      </c>
    </row>
    <row r="221" spans="1:2" x14ac:dyDescent="0.25">
      <c r="A221" s="1" t="s">
        <v>238</v>
      </c>
      <c r="B221" t="s">
        <v>961</v>
      </c>
    </row>
    <row r="222" spans="1:2" x14ac:dyDescent="0.25">
      <c r="A222" s="1" t="s">
        <v>239</v>
      </c>
      <c r="B222" t="s">
        <v>962</v>
      </c>
    </row>
    <row r="223" spans="1:2" x14ac:dyDescent="0.25">
      <c r="A223" s="1" t="s">
        <v>240</v>
      </c>
      <c r="B223" t="s">
        <v>963</v>
      </c>
    </row>
    <row r="224" spans="1:2" x14ac:dyDescent="0.25">
      <c r="A224" s="1" t="s">
        <v>241</v>
      </c>
      <c r="B224" t="s">
        <v>964</v>
      </c>
    </row>
    <row r="225" spans="1:2" x14ac:dyDescent="0.25">
      <c r="A225" s="1" t="s">
        <v>242</v>
      </c>
      <c r="B225" t="s">
        <v>965</v>
      </c>
    </row>
    <row r="226" spans="1:2" x14ac:dyDescent="0.25">
      <c r="A226" s="1" t="s">
        <v>243</v>
      </c>
      <c r="B226" t="s">
        <v>966</v>
      </c>
    </row>
    <row r="227" spans="1:2" x14ac:dyDescent="0.25">
      <c r="A227" s="1" t="s">
        <v>244</v>
      </c>
      <c r="B227" t="s">
        <v>967</v>
      </c>
    </row>
    <row r="228" spans="1:2" x14ac:dyDescent="0.25">
      <c r="A228" s="1" t="s">
        <v>245</v>
      </c>
      <c r="B228" t="s">
        <v>968</v>
      </c>
    </row>
    <row r="229" spans="1:2" x14ac:dyDescent="0.25">
      <c r="A229" s="1" t="s">
        <v>246</v>
      </c>
      <c r="B229" t="s">
        <v>969</v>
      </c>
    </row>
    <row r="230" spans="1:2" x14ac:dyDescent="0.25">
      <c r="A230" s="1" t="s">
        <v>247</v>
      </c>
      <c r="B230" t="s">
        <v>970</v>
      </c>
    </row>
    <row r="231" spans="1:2" x14ac:dyDescent="0.25">
      <c r="A231" s="1" t="s">
        <v>248</v>
      </c>
      <c r="B231" t="s">
        <v>971</v>
      </c>
    </row>
    <row r="232" spans="1:2" x14ac:dyDescent="0.25">
      <c r="A232" s="1" t="s">
        <v>249</v>
      </c>
      <c r="B232" t="s">
        <v>972</v>
      </c>
    </row>
    <row r="233" spans="1:2" x14ac:dyDescent="0.25">
      <c r="A233" s="1" t="s">
        <v>250</v>
      </c>
      <c r="B233" t="s">
        <v>973</v>
      </c>
    </row>
    <row r="234" spans="1:2" x14ac:dyDescent="0.25">
      <c r="A234" s="1" t="s">
        <v>251</v>
      </c>
      <c r="B234" t="s">
        <v>974</v>
      </c>
    </row>
    <row r="235" spans="1:2" x14ac:dyDescent="0.25">
      <c r="A235" s="1" t="s">
        <v>252</v>
      </c>
      <c r="B235" t="s">
        <v>975</v>
      </c>
    </row>
    <row r="236" spans="1:2" x14ac:dyDescent="0.25">
      <c r="A236" s="1" t="s">
        <v>253</v>
      </c>
      <c r="B236" t="s">
        <v>976</v>
      </c>
    </row>
    <row r="237" spans="1:2" x14ac:dyDescent="0.25">
      <c r="A237" s="1" t="s">
        <v>254</v>
      </c>
      <c r="B237" t="s">
        <v>977</v>
      </c>
    </row>
    <row r="238" spans="1:2" x14ac:dyDescent="0.25">
      <c r="A238" s="1" t="s">
        <v>255</v>
      </c>
      <c r="B238" t="s">
        <v>978</v>
      </c>
    </row>
    <row r="239" spans="1:2" x14ac:dyDescent="0.25">
      <c r="A239" s="1" t="s">
        <v>256</v>
      </c>
      <c r="B239" t="s">
        <v>979</v>
      </c>
    </row>
    <row r="240" spans="1:2" x14ac:dyDescent="0.25">
      <c r="A240" s="1" t="s">
        <v>257</v>
      </c>
      <c r="B240" t="s">
        <v>980</v>
      </c>
    </row>
    <row r="241" spans="1:2" x14ac:dyDescent="0.25">
      <c r="A241" s="1" t="s">
        <v>258</v>
      </c>
      <c r="B241" t="s">
        <v>981</v>
      </c>
    </row>
    <row r="242" spans="1:2" x14ac:dyDescent="0.25">
      <c r="A242" s="1" t="s">
        <v>259</v>
      </c>
      <c r="B242" t="s">
        <v>982</v>
      </c>
    </row>
    <row r="243" spans="1:2" x14ac:dyDescent="0.25">
      <c r="A243" s="1" t="s">
        <v>260</v>
      </c>
      <c r="B243" t="s">
        <v>983</v>
      </c>
    </row>
    <row r="244" spans="1:2" x14ac:dyDescent="0.25">
      <c r="A244" s="1" t="s">
        <v>261</v>
      </c>
      <c r="B244" t="s">
        <v>984</v>
      </c>
    </row>
    <row r="245" spans="1:2" x14ac:dyDescent="0.25">
      <c r="A245" s="1" t="s">
        <v>262</v>
      </c>
      <c r="B245" t="s">
        <v>985</v>
      </c>
    </row>
    <row r="246" spans="1:2" x14ac:dyDescent="0.25">
      <c r="A246" s="1" t="s">
        <v>263</v>
      </c>
      <c r="B246" t="s">
        <v>986</v>
      </c>
    </row>
    <row r="247" spans="1:2" x14ac:dyDescent="0.25">
      <c r="A247" s="1" t="s">
        <v>264</v>
      </c>
      <c r="B247" t="s">
        <v>987</v>
      </c>
    </row>
    <row r="248" spans="1:2" x14ac:dyDescent="0.25">
      <c r="A248" s="1" t="s">
        <v>265</v>
      </c>
      <c r="B248" t="s">
        <v>988</v>
      </c>
    </row>
    <row r="249" spans="1:2" x14ac:dyDescent="0.25">
      <c r="A249" s="1" t="s">
        <v>266</v>
      </c>
      <c r="B249" t="s">
        <v>989</v>
      </c>
    </row>
    <row r="250" spans="1:2" x14ac:dyDescent="0.25">
      <c r="A250" s="1" t="s">
        <v>267</v>
      </c>
      <c r="B250" t="s">
        <v>990</v>
      </c>
    </row>
    <row r="251" spans="1:2" x14ac:dyDescent="0.25">
      <c r="A251" s="1" t="s">
        <v>268</v>
      </c>
      <c r="B251" t="s">
        <v>991</v>
      </c>
    </row>
    <row r="252" spans="1:2" x14ac:dyDescent="0.25">
      <c r="A252" s="1" t="s">
        <v>269</v>
      </c>
      <c r="B252" t="s">
        <v>992</v>
      </c>
    </row>
    <row r="253" spans="1:2" x14ac:dyDescent="0.25">
      <c r="A253" s="1" t="s">
        <v>270</v>
      </c>
      <c r="B253" t="s">
        <v>993</v>
      </c>
    </row>
    <row r="254" spans="1:2" x14ac:dyDescent="0.25">
      <c r="A254" s="1" t="s">
        <v>271</v>
      </c>
      <c r="B254" t="s">
        <v>994</v>
      </c>
    </row>
    <row r="255" spans="1:2" x14ac:dyDescent="0.25">
      <c r="A255" s="1" t="s">
        <v>272</v>
      </c>
      <c r="B255" t="s">
        <v>995</v>
      </c>
    </row>
    <row r="256" spans="1:2" x14ac:dyDescent="0.25">
      <c r="A256" s="1" t="s">
        <v>273</v>
      </c>
      <c r="B256" t="s">
        <v>996</v>
      </c>
    </row>
    <row r="257" spans="1:2" x14ac:dyDescent="0.25">
      <c r="A257" s="1" t="s">
        <v>274</v>
      </c>
      <c r="B257" t="s">
        <v>997</v>
      </c>
    </row>
    <row r="258" spans="1:2" x14ac:dyDescent="0.25">
      <c r="A258" s="1" t="s">
        <v>275</v>
      </c>
      <c r="B258" t="s">
        <v>998</v>
      </c>
    </row>
    <row r="259" spans="1:2" x14ac:dyDescent="0.25">
      <c r="A259" s="1" t="s">
        <v>276</v>
      </c>
      <c r="B259" t="s">
        <v>999</v>
      </c>
    </row>
    <row r="260" spans="1:2" x14ac:dyDescent="0.25">
      <c r="A260" s="1" t="s">
        <v>277</v>
      </c>
      <c r="B260" t="s">
        <v>1000</v>
      </c>
    </row>
    <row r="261" spans="1:2" x14ac:dyDescent="0.25">
      <c r="A261" s="1" t="s">
        <v>278</v>
      </c>
      <c r="B261" t="s">
        <v>1001</v>
      </c>
    </row>
    <row r="262" spans="1:2" x14ac:dyDescent="0.25">
      <c r="A262" s="1" t="s">
        <v>279</v>
      </c>
      <c r="B262" t="s">
        <v>1002</v>
      </c>
    </row>
    <row r="263" spans="1:2" x14ac:dyDescent="0.25">
      <c r="A263" s="1" t="s">
        <v>280</v>
      </c>
      <c r="B263" t="s">
        <v>1003</v>
      </c>
    </row>
    <row r="264" spans="1:2" x14ac:dyDescent="0.25">
      <c r="A264" s="1" t="s">
        <v>281</v>
      </c>
      <c r="B264" t="s">
        <v>1004</v>
      </c>
    </row>
    <row r="265" spans="1:2" x14ac:dyDescent="0.25">
      <c r="A265" s="1" t="s">
        <v>282</v>
      </c>
      <c r="B265" t="s">
        <v>1005</v>
      </c>
    </row>
    <row r="266" spans="1:2" x14ac:dyDescent="0.25">
      <c r="A266" s="1" t="s">
        <v>283</v>
      </c>
      <c r="B266" t="s">
        <v>1006</v>
      </c>
    </row>
    <row r="267" spans="1:2" x14ac:dyDescent="0.25">
      <c r="A267" s="1" t="s">
        <v>284</v>
      </c>
      <c r="B267" t="s">
        <v>1007</v>
      </c>
    </row>
    <row r="268" spans="1:2" x14ac:dyDescent="0.25">
      <c r="A268" s="1" t="s">
        <v>285</v>
      </c>
      <c r="B268" t="s">
        <v>1008</v>
      </c>
    </row>
    <row r="269" spans="1:2" x14ac:dyDescent="0.25">
      <c r="A269" s="1" t="s">
        <v>286</v>
      </c>
      <c r="B269" t="s">
        <v>1009</v>
      </c>
    </row>
    <row r="270" spans="1:2" x14ac:dyDescent="0.25">
      <c r="A270" s="1" t="s">
        <v>287</v>
      </c>
      <c r="B270" t="s">
        <v>1010</v>
      </c>
    </row>
    <row r="271" spans="1:2" x14ac:dyDescent="0.25">
      <c r="A271" s="1" t="s">
        <v>288</v>
      </c>
      <c r="B271" t="s">
        <v>1011</v>
      </c>
    </row>
    <row r="272" spans="1:2" x14ac:dyDescent="0.25">
      <c r="A272" s="1" t="s">
        <v>289</v>
      </c>
      <c r="B272" t="s">
        <v>1012</v>
      </c>
    </row>
    <row r="273" spans="1:2" x14ac:dyDescent="0.25">
      <c r="A273" s="1" t="s">
        <v>290</v>
      </c>
      <c r="B273" t="s">
        <v>1013</v>
      </c>
    </row>
    <row r="274" spans="1:2" x14ac:dyDescent="0.25">
      <c r="A274" s="1" t="s">
        <v>291</v>
      </c>
      <c r="B274" t="s">
        <v>1014</v>
      </c>
    </row>
    <row r="275" spans="1:2" x14ac:dyDescent="0.25">
      <c r="A275" s="1" t="s">
        <v>292</v>
      </c>
      <c r="B275" t="s">
        <v>1015</v>
      </c>
    </row>
    <row r="276" spans="1:2" x14ac:dyDescent="0.25">
      <c r="A276" s="1" t="s">
        <v>293</v>
      </c>
      <c r="B276" t="s">
        <v>1016</v>
      </c>
    </row>
    <row r="277" spans="1:2" x14ac:dyDescent="0.25">
      <c r="A277" s="1" t="s">
        <v>294</v>
      </c>
      <c r="B277" t="s">
        <v>1017</v>
      </c>
    </row>
    <row r="278" spans="1:2" x14ac:dyDescent="0.25">
      <c r="A278" s="1" t="s">
        <v>295</v>
      </c>
      <c r="B278" t="s">
        <v>1018</v>
      </c>
    </row>
    <row r="279" spans="1:2" x14ac:dyDescent="0.25">
      <c r="A279" s="1" t="s">
        <v>296</v>
      </c>
      <c r="B279" t="s">
        <v>1019</v>
      </c>
    </row>
    <row r="280" spans="1:2" x14ac:dyDescent="0.25">
      <c r="A280" s="1" t="s">
        <v>297</v>
      </c>
      <c r="B280" t="s">
        <v>1020</v>
      </c>
    </row>
    <row r="281" spans="1:2" x14ac:dyDescent="0.25">
      <c r="A281" s="1" t="s">
        <v>298</v>
      </c>
      <c r="B281" t="s">
        <v>1021</v>
      </c>
    </row>
    <row r="282" spans="1:2" x14ac:dyDescent="0.25">
      <c r="A282" s="1" t="s">
        <v>299</v>
      </c>
      <c r="B282" t="s">
        <v>1022</v>
      </c>
    </row>
    <row r="283" spans="1:2" x14ac:dyDescent="0.25">
      <c r="A283" s="1" t="s">
        <v>300</v>
      </c>
      <c r="B283" t="s">
        <v>1023</v>
      </c>
    </row>
    <row r="284" spans="1:2" x14ac:dyDescent="0.25">
      <c r="A284" s="1" t="s">
        <v>301</v>
      </c>
      <c r="B284" t="s">
        <v>1024</v>
      </c>
    </row>
    <row r="285" spans="1:2" x14ac:dyDescent="0.25">
      <c r="A285" s="1" t="s">
        <v>302</v>
      </c>
      <c r="B285" t="s">
        <v>1025</v>
      </c>
    </row>
    <row r="286" spans="1:2" x14ac:dyDescent="0.25">
      <c r="A286" s="1" t="s">
        <v>303</v>
      </c>
      <c r="B286" t="s">
        <v>1026</v>
      </c>
    </row>
    <row r="287" spans="1:2" x14ac:dyDescent="0.25">
      <c r="A287" s="1" t="s">
        <v>304</v>
      </c>
      <c r="B287" t="s">
        <v>1027</v>
      </c>
    </row>
    <row r="288" spans="1:2" x14ac:dyDescent="0.25">
      <c r="A288" s="1" t="s">
        <v>305</v>
      </c>
      <c r="B288" t="s">
        <v>1028</v>
      </c>
    </row>
    <row r="289" spans="1:2" x14ac:dyDescent="0.25">
      <c r="A289" s="1" t="s">
        <v>306</v>
      </c>
      <c r="B289" t="s">
        <v>1029</v>
      </c>
    </row>
    <row r="290" spans="1:2" x14ac:dyDescent="0.25">
      <c r="A290" s="1" t="s">
        <v>307</v>
      </c>
      <c r="B290" t="s">
        <v>1030</v>
      </c>
    </row>
    <row r="291" spans="1:2" x14ac:dyDescent="0.25">
      <c r="A291" s="1" t="s">
        <v>308</v>
      </c>
      <c r="B291" t="s">
        <v>1031</v>
      </c>
    </row>
    <row r="292" spans="1:2" x14ac:dyDescent="0.25">
      <c r="A292" s="1" t="s">
        <v>309</v>
      </c>
      <c r="B292" t="s">
        <v>1032</v>
      </c>
    </row>
    <row r="293" spans="1:2" x14ac:dyDescent="0.25">
      <c r="A293" s="1" t="s">
        <v>310</v>
      </c>
      <c r="B293" t="s">
        <v>1033</v>
      </c>
    </row>
    <row r="294" spans="1:2" x14ac:dyDescent="0.25">
      <c r="A294" s="1" t="s">
        <v>311</v>
      </c>
      <c r="B294" t="s">
        <v>1034</v>
      </c>
    </row>
    <row r="295" spans="1:2" x14ac:dyDescent="0.25">
      <c r="A295" s="1" t="s">
        <v>312</v>
      </c>
      <c r="B295" t="s">
        <v>1035</v>
      </c>
    </row>
    <row r="296" spans="1:2" x14ac:dyDescent="0.25">
      <c r="A296" s="1" t="s">
        <v>313</v>
      </c>
      <c r="B296" t="s">
        <v>1036</v>
      </c>
    </row>
    <row r="297" spans="1:2" x14ac:dyDescent="0.25">
      <c r="A297" s="1" t="s">
        <v>314</v>
      </c>
      <c r="B297" t="s">
        <v>1037</v>
      </c>
    </row>
    <row r="298" spans="1:2" x14ac:dyDescent="0.25">
      <c r="A298" s="1" t="s">
        <v>315</v>
      </c>
      <c r="B298" t="s">
        <v>1038</v>
      </c>
    </row>
    <row r="299" spans="1:2" x14ac:dyDescent="0.25">
      <c r="A299" s="1" t="s">
        <v>316</v>
      </c>
      <c r="B299" t="s">
        <v>1039</v>
      </c>
    </row>
    <row r="300" spans="1:2" x14ac:dyDescent="0.25">
      <c r="A300" s="1" t="s">
        <v>317</v>
      </c>
      <c r="B300" t="s">
        <v>1040</v>
      </c>
    </row>
    <row r="301" spans="1:2" x14ac:dyDescent="0.25">
      <c r="A301" s="1" t="s">
        <v>318</v>
      </c>
      <c r="B301" t="s">
        <v>1041</v>
      </c>
    </row>
    <row r="302" spans="1:2" x14ac:dyDescent="0.25">
      <c r="A302" s="1" t="s">
        <v>319</v>
      </c>
      <c r="B302" t="s">
        <v>1042</v>
      </c>
    </row>
    <row r="303" spans="1:2" x14ac:dyDescent="0.25">
      <c r="A303" s="1" t="s">
        <v>320</v>
      </c>
      <c r="B303" t="s">
        <v>1043</v>
      </c>
    </row>
    <row r="304" spans="1:2" x14ac:dyDescent="0.25">
      <c r="A304" s="1" t="s">
        <v>321</v>
      </c>
      <c r="B304" t="s">
        <v>1044</v>
      </c>
    </row>
    <row r="305" spans="1:2" x14ac:dyDescent="0.25">
      <c r="A305" s="1" t="s">
        <v>322</v>
      </c>
      <c r="B305" t="s">
        <v>1045</v>
      </c>
    </row>
    <row r="306" spans="1:2" x14ac:dyDescent="0.25">
      <c r="A306" s="1" t="s">
        <v>323</v>
      </c>
      <c r="B306" t="s">
        <v>1046</v>
      </c>
    </row>
    <row r="307" spans="1:2" x14ac:dyDescent="0.25">
      <c r="A307" s="1" t="s">
        <v>324</v>
      </c>
      <c r="B307" t="s">
        <v>1047</v>
      </c>
    </row>
    <row r="308" spans="1:2" x14ac:dyDescent="0.25">
      <c r="A308" s="1" t="s">
        <v>325</v>
      </c>
      <c r="B308" t="s">
        <v>1048</v>
      </c>
    </row>
    <row r="309" spans="1:2" x14ac:dyDescent="0.25">
      <c r="A309" s="1" t="s">
        <v>326</v>
      </c>
      <c r="B309" t="s">
        <v>1049</v>
      </c>
    </row>
    <row r="310" spans="1:2" x14ac:dyDescent="0.25">
      <c r="A310" s="1" t="s">
        <v>327</v>
      </c>
      <c r="B310" t="s">
        <v>1050</v>
      </c>
    </row>
    <row r="311" spans="1:2" x14ac:dyDescent="0.25">
      <c r="A311" s="1" t="s">
        <v>328</v>
      </c>
      <c r="B311" t="s">
        <v>1051</v>
      </c>
    </row>
    <row r="312" spans="1:2" x14ac:dyDescent="0.25">
      <c r="A312" s="1" t="s">
        <v>329</v>
      </c>
      <c r="B312" t="s">
        <v>1052</v>
      </c>
    </row>
    <row r="313" spans="1:2" x14ac:dyDescent="0.25">
      <c r="A313" s="1" t="s">
        <v>330</v>
      </c>
      <c r="B313" t="s">
        <v>1053</v>
      </c>
    </row>
    <row r="314" spans="1:2" x14ac:dyDescent="0.25">
      <c r="A314" s="1" t="s">
        <v>331</v>
      </c>
      <c r="B314" t="s">
        <v>1054</v>
      </c>
    </row>
    <row r="315" spans="1:2" x14ac:dyDescent="0.25">
      <c r="A315" s="1" t="s">
        <v>332</v>
      </c>
      <c r="B315" t="s">
        <v>1055</v>
      </c>
    </row>
    <row r="316" spans="1:2" x14ac:dyDescent="0.25">
      <c r="A316" s="1" t="s">
        <v>333</v>
      </c>
      <c r="B316" t="s">
        <v>1056</v>
      </c>
    </row>
    <row r="317" spans="1:2" x14ac:dyDescent="0.25">
      <c r="A317" s="1" t="s">
        <v>334</v>
      </c>
      <c r="B317" t="s">
        <v>1057</v>
      </c>
    </row>
    <row r="318" spans="1:2" x14ac:dyDescent="0.25">
      <c r="A318" s="1" t="s">
        <v>335</v>
      </c>
      <c r="B318" t="s">
        <v>1058</v>
      </c>
    </row>
    <row r="319" spans="1:2" x14ac:dyDescent="0.25">
      <c r="A319" s="1" t="s">
        <v>336</v>
      </c>
      <c r="B319" t="s">
        <v>1059</v>
      </c>
    </row>
    <row r="320" spans="1:2" x14ac:dyDescent="0.25">
      <c r="A320" s="1" t="s">
        <v>337</v>
      </c>
      <c r="B320" t="s">
        <v>1060</v>
      </c>
    </row>
    <row r="321" spans="1:2" x14ac:dyDescent="0.25">
      <c r="A321" s="1" t="s">
        <v>338</v>
      </c>
      <c r="B321" t="s">
        <v>1061</v>
      </c>
    </row>
    <row r="322" spans="1:2" x14ac:dyDescent="0.25">
      <c r="A322" s="1" t="s">
        <v>339</v>
      </c>
      <c r="B322" t="s">
        <v>1062</v>
      </c>
    </row>
    <row r="323" spans="1:2" x14ac:dyDescent="0.25">
      <c r="A323" s="1" t="s">
        <v>340</v>
      </c>
      <c r="B323" t="s">
        <v>1063</v>
      </c>
    </row>
    <row r="324" spans="1:2" x14ac:dyDescent="0.25">
      <c r="A324" s="1" t="s">
        <v>341</v>
      </c>
      <c r="B324" t="s">
        <v>1064</v>
      </c>
    </row>
    <row r="325" spans="1:2" x14ac:dyDescent="0.25">
      <c r="A325" s="1" t="s">
        <v>342</v>
      </c>
      <c r="B325" t="s">
        <v>1065</v>
      </c>
    </row>
    <row r="326" spans="1:2" x14ac:dyDescent="0.25">
      <c r="A326" s="1" t="s">
        <v>343</v>
      </c>
      <c r="B326" t="s">
        <v>1066</v>
      </c>
    </row>
    <row r="327" spans="1:2" x14ac:dyDescent="0.25">
      <c r="A327" s="1" t="s">
        <v>344</v>
      </c>
      <c r="B327" t="s">
        <v>1067</v>
      </c>
    </row>
    <row r="328" spans="1:2" x14ac:dyDescent="0.25">
      <c r="A328" s="1" t="s">
        <v>345</v>
      </c>
      <c r="B328" t="s">
        <v>1068</v>
      </c>
    </row>
    <row r="329" spans="1:2" x14ac:dyDescent="0.25">
      <c r="A329" s="1" t="s">
        <v>346</v>
      </c>
      <c r="B329" t="s">
        <v>1069</v>
      </c>
    </row>
    <row r="330" spans="1:2" x14ac:dyDescent="0.25">
      <c r="A330" s="1" t="s">
        <v>347</v>
      </c>
      <c r="B330" t="s">
        <v>1070</v>
      </c>
    </row>
    <row r="331" spans="1:2" x14ac:dyDescent="0.25">
      <c r="A331" s="1" t="s">
        <v>348</v>
      </c>
      <c r="B331" t="s">
        <v>1071</v>
      </c>
    </row>
    <row r="332" spans="1:2" x14ac:dyDescent="0.25">
      <c r="A332" s="1" t="s">
        <v>349</v>
      </c>
      <c r="B332" t="s">
        <v>1072</v>
      </c>
    </row>
    <row r="333" spans="1:2" x14ac:dyDescent="0.25">
      <c r="A333" s="1" t="s">
        <v>350</v>
      </c>
      <c r="B333" t="s">
        <v>1073</v>
      </c>
    </row>
    <row r="334" spans="1:2" x14ac:dyDescent="0.25">
      <c r="A334" s="1" t="s">
        <v>351</v>
      </c>
      <c r="B334" t="s">
        <v>1074</v>
      </c>
    </row>
    <row r="335" spans="1:2" x14ac:dyDescent="0.25">
      <c r="A335" s="1" t="s">
        <v>352</v>
      </c>
      <c r="B335" t="s">
        <v>1075</v>
      </c>
    </row>
    <row r="336" spans="1:2" x14ac:dyDescent="0.25">
      <c r="A336" s="1" t="s">
        <v>353</v>
      </c>
      <c r="B336" t="s">
        <v>1076</v>
      </c>
    </row>
    <row r="337" spans="1:2" x14ac:dyDescent="0.25">
      <c r="A337" s="1" t="s">
        <v>354</v>
      </c>
      <c r="B337" t="s">
        <v>1077</v>
      </c>
    </row>
    <row r="338" spans="1:2" x14ac:dyDescent="0.25">
      <c r="A338" s="1" t="s">
        <v>355</v>
      </c>
      <c r="B338" t="s">
        <v>1078</v>
      </c>
    </row>
    <row r="339" spans="1:2" x14ac:dyDescent="0.25">
      <c r="A339" s="1" t="s">
        <v>356</v>
      </c>
      <c r="B339" t="s">
        <v>1079</v>
      </c>
    </row>
    <row r="340" spans="1:2" x14ac:dyDescent="0.25">
      <c r="A340" s="1" t="s">
        <v>357</v>
      </c>
      <c r="B340" t="s">
        <v>1080</v>
      </c>
    </row>
    <row r="341" spans="1:2" x14ac:dyDescent="0.25">
      <c r="A341" s="1" t="s">
        <v>358</v>
      </c>
      <c r="B341" t="s">
        <v>1081</v>
      </c>
    </row>
    <row r="342" spans="1:2" x14ac:dyDescent="0.25">
      <c r="A342" s="1" t="s">
        <v>359</v>
      </c>
      <c r="B342" t="s">
        <v>1082</v>
      </c>
    </row>
    <row r="343" spans="1:2" x14ac:dyDescent="0.25">
      <c r="A343" s="1" t="s">
        <v>360</v>
      </c>
      <c r="B343" t="s">
        <v>1083</v>
      </c>
    </row>
    <row r="344" spans="1:2" x14ac:dyDescent="0.25">
      <c r="A344" s="1" t="s">
        <v>361</v>
      </c>
      <c r="B344" t="s">
        <v>1084</v>
      </c>
    </row>
    <row r="345" spans="1:2" x14ac:dyDescent="0.25">
      <c r="A345" s="1" t="s">
        <v>362</v>
      </c>
      <c r="B345" t="s">
        <v>1085</v>
      </c>
    </row>
    <row r="346" spans="1:2" x14ac:dyDescent="0.25">
      <c r="A346" s="1" t="s">
        <v>363</v>
      </c>
      <c r="B346" t="s">
        <v>1086</v>
      </c>
    </row>
    <row r="347" spans="1:2" x14ac:dyDescent="0.25">
      <c r="A347" s="1" t="s">
        <v>364</v>
      </c>
      <c r="B347" t="s">
        <v>1087</v>
      </c>
    </row>
    <row r="348" spans="1:2" x14ac:dyDescent="0.25">
      <c r="A348" s="1" t="s">
        <v>365</v>
      </c>
      <c r="B348" t="s">
        <v>1088</v>
      </c>
    </row>
    <row r="349" spans="1:2" x14ac:dyDescent="0.25">
      <c r="A349" s="1" t="s">
        <v>366</v>
      </c>
      <c r="B349" t="s">
        <v>1089</v>
      </c>
    </row>
    <row r="350" spans="1:2" x14ac:dyDescent="0.25">
      <c r="A350" s="1" t="s">
        <v>367</v>
      </c>
      <c r="B350" t="s">
        <v>1090</v>
      </c>
    </row>
    <row r="351" spans="1:2" x14ac:dyDescent="0.25">
      <c r="A351" s="1" t="s">
        <v>368</v>
      </c>
      <c r="B351" t="s">
        <v>1091</v>
      </c>
    </row>
    <row r="352" spans="1:2" x14ac:dyDescent="0.25">
      <c r="A352" s="1" t="s">
        <v>369</v>
      </c>
      <c r="B352" t="s">
        <v>1092</v>
      </c>
    </row>
    <row r="353" spans="1:2" x14ac:dyDescent="0.25">
      <c r="A353" s="1" t="s">
        <v>370</v>
      </c>
      <c r="B353" t="s">
        <v>1093</v>
      </c>
    </row>
    <row r="354" spans="1:2" x14ac:dyDescent="0.25">
      <c r="A354" s="1" t="s">
        <v>371</v>
      </c>
      <c r="B354" t="s">
        <v>1094</v>
      </c>
    </row>
    <row r="355" spans="1:2" x14ac:dyDescent="0.25">
      <c r="A355" s="1" t="s">
        <v>372</v>
      </c>
      <c r="B355" t="s">
        <v>1095</v>
      </c>
    </row>
    <row r="356" spans="1:2" x14ac:dyDescent="0.25">
      <c r="A356" s="1" t="s">
        <v>373</v>
      </c>
      <c r="B356" t="s">
        <v>1096</v>
      </c>
    </row>
    <row r="357" spans="1:2" x14ac:dyDescent="0.25">
      <c r="A357" s="1" t="s">
        <v>374</v>
      </c>
      <c r="B357" t="s">
        <v>1097</v>
      </c>
    </row>
    <row r="358" spans="1:2" x14ac:dyDescent="0.25">
      <c r="A358" s="1" t="s">
        <v>375</v>
      </c>
      <c r="B358" t="s">
        <v>1098</v>
      </c>
    </row>
    <row r="359" spans="1:2" x14ac:dyDescent="0.25">
      <c r="A359" s="1" t="s">
        <v>376</v>
      </c>
      <c r="B359" t="s">
        <v>1099</v>
      </c>
    </row>
    <row r="360" spans="1:2" x14ac:dyDescent="0.25">
      <c r="A360" s="1" t="s">
        <v>377</v>
      </c>
      <c r="B360" t="s">
        <v>1100</v>
      </c>
    </row>
    <row r="361" spans="1:2" x14ac:dyDescent="0.25">
      <c r="A361" s="1" t="s">
        <v>378</v>
      </c>
      <c r="B361" t="s">
        <v>1101</v>
      </c>
    </row>
    <row r="362" spans="1:2" x14ac:dyDescent="0.25">
      <c r="A362" s="1" t="s">
        <v>379</v>
      </c>
      <c r="B362" t="s">
        <v>1102</v>
      </c>
    </row>
    <row r="363" spans="1:2" x14ac:dyDescent="0.25">
      <c r="A363" s="1" t="s">
        <v>380</v>
      </c>
      <c r="B363" t="s">
        <v>1103</v>
      </c>
    </row>
    <row r="364" spans="1:2" x14ac:dyDescent="0.25">
      <c r="A364" s="1" t="s">
        <v>381</v>
      </c>
      <c r="B364" t="s">
        <v>1104</v>
      </c>
    </row>
    <row r="365" spans="1:2" x14ac:dyDescent="0.25">
      <c r="A365" s="1" t="s">
        <v>382</v>
      </c>
      <c r="B365" t="s">
        <v>1105</v>
      </c>
    </row>
    <row r="366" spans="1:2" x14ac:dyDescent="0.25">
      <c r="A366" s="1" t="s">
        <v>383</v>
      </c>
      <c r="B366" t="s">
        <v>1106</v>
      </c>
    </row>
    <row r="367" spans="1:2" x14ac:dyDescent="0.25">
      <c r="A367" s="1" t="s">
        <v>384</v>
      </c>
      <c r="B367" t="s">
        <v>1107</v>
      </c>
    </row>
    <row r="368" spans="1:2" x14ac:dyDescent="0.25">
      <c r="A368" s="1" t="s">
        <v>385</v>
      </c>
      <c r="B368" t="s">
        <v>1108</v>
      </c>
    </row>
    <row r="369" spans="1:2" x14ac:dyDescent="0.25">
      <c r="A369" s="1" t="s">
        <v>386</v>
      </c>
      <c r="B369" t="s">
        <v>1109</v>
      </c>
    </row>
    <row r="370" spans="1:2" x14ac:dyDescent="0.25">
      <c r="A370" s="1" t="s">
        <v>387</v>
      </c>
      <c r="B370" t="s">
        <v>1110</v>
      </c>
    </row>
    <row r="371" spans="1:2" x14ac:dyDescent="0.25">
      <c r="A371" s="1" t="s">
        <v>388</v>
      </c>
      <c r="B371" t="s">
        <v>1111</v>
      </c>
    </row>
    <row r="372" spans="1:2" x14ac:dyDescent="0.25">
      <c r="A372" s="1" t="s">
        <v>389</v>
      </c>
      <c r="B372" t="s">
        <v>1112</v>
      </c>
    </row>
    <row r="373" spans="1:2" x14ac:dyDescent="0.25">
      <c r="A373" s="1" t="s">
        <v>390</v>
      </c>
      <c r="B373" t="s">
        <v>1113</v>
      </c>
    </row>
    <row r="374" spans="1:2" x14ac:dyDescent="0.25">
      <c r="A374" s="1" t="s">
        <v>391</v>
      </c>
      <c r="B374" t="s">
        <v>1114</v>
      </c>
    </row>
    <row r="375" spans="1:2" x14ac:dyDescent="0.25">
      <c r="A375" s="1" t="s">
        <v>392</v>
      </c>
      <c r="B375" t="s">
        <v>1115</v>
      </c>
    </row>
    <row r="376" spans="1:2" x14ac:dyDescent="0.25">
      <c r="A376" s="1" t="s">
        <v>393</v>
      </c>
      <c r="B376" t="s">
        <v>1116</v>
      </c>
    </row>
    <row r="377" spans="1:2" x14ac:dyDescent="0.25">
      <c r="A377" s="1" t="s">
        <v>394</v>
      </c>
      <c r="B377" t="s">
        <v>1117</v>
      </c>
    </row>
    <row r="378" spans="1:2" x14ac:dyDescent="0.25">
      <c r="A378" s="1" t="s">
        <v>395</v>
      </c>
      <c r="B378" t="s">
        <v>1118</v>
      </c>
    </row>
    <row r="379" spans="1:2" x14ac:dyDescent="0.25">
      <c r="A379" s="1" t="s">
        <v>396</v>
      </c>
      <c r="B379" t="s">
        <v>1119</v>
      </c>
    </row>
    <row r="380" spans="1:2" x14ac:dyDescent="0.25">
      <c r="A380" s="1" t="s">
        <v>397</v>
      </c>
      <c r="B380" t="s">
        <v>1120</v>
      </c>
    </row>
    <row r="381" spans="1:2" x14ac:dyDescent="0.25">
      <c r="A381" s="1" t="s">
        <v>398</v>
      </c>
      <c r="B381" t="s">
        <v>1121</v>
      </c>
    </row>
    <row r="382" spans="1:2" x14ac:dyDescent="0.25">
      <c r="A382" s="1" t="s">
        <v>399</v>
      </c>
      <c r="B382" t="s">
        <v>1122</v>
      </c>
    </row>
    <row r="383" spans="1:2" x14ac:dyDescent="0.25">
      <c r="A383" s="1" t="s">
        <v>400</v>
      </c>
      <c r="B383" t="s">
        <v>1123</v>
      </c>
    </row>
    <row r="384" spans="1:2" x14ac:dyDescent="0.25">
      <c r="A384" s="1" t="s">
        <v>401</v>
      </c>
      <c r="B384" t="s">
        <v>1124</v>
      </c>
    </row>
    <row r="385" spans="1:2" x14ac:dyDescent="0.25">
      <c r="A385" s="1" t="s">
        <v>402</v>
      </c>
      <c r="B385" t="s">
        <v>1125</v>
      </c>
    </row>
    <row r="386" spans="1:2" x14ac:dyDescent="0.25">
      <c r="A386" s="1" t="s">
        <v>403</v>
      </c>
      <c r="B386" t="s">
        <v>1126</v>
      </c>
    </row>
    <row r="387" spans="1:2" x14ac:dyDescent="0.25">
      <c r="A387" s="1" t="s">
        <v>404</v>
      </c>
      <c r="B387" t="s">
        <v>1127</v>
      </c>
    </row>
    <row r="388" spans="1:2" x14ac:dyDescent="0.25">
      <c r="A388" s="1" t="s">
        <v>405</v>
      </c>
      <c r="B388" t="s">
        <v>1128</v>
      </c>
    </row>
    <row r="389" spans="1:2" x14ac:dyDescent="0.25">
      <c r="A389" s="1" t="s">
        <v>406</v>
      </c>
      <c r="B389" t="s">
        <v>1129</v>
      </c>
    </row>
    <row r="390" spans="1:2" x14ac:dyDescent="0.25">
      <c r="A390" s="1" t="s">
        <v>407</v>
      </c>
      <c r="B390" t="s">
        <v>1130</v>
      </c>
    </row>
    <row r="391" spans="1:2" x14ac:dyDescent="0.25">
      <c r="A391" s="1" t="s">
        <v>408</v>
      </c>
      <c r="B391" t="s">
        <v>1131</v>
      </c>
    </row>
    <row r="392" spans="1:2" x14ac:dyDescent="0.25">
      <c r="A392" s="1" t="s">
        <v>409</v>
      </c>
      <c r="B392" t="s">
        <v>1132</v>
      </c>
    </row>
    <row r="393" spans="1:2" x14ac:dyDescent="0.25">
      <c r="A393" s="1" t="s">
        <v>410</v>
      </c>
      <c r="B393" t="s">
        <v>1133</v>
      </c>
    </row>
    <row r="394" spans="1:2" x14ac:dyDescent="0.25">
      <c r="A394" s="1" t="s">
        <v>411</v>
      </c>
      <c r="B394" t="s">
        <v>1134</v>
      </c>
    </row>
    <row r="395" spans="1:2" x14ac:dyDescent="0.25">
      <c r="A395" s="1" t="s">
        <v>412</v>
      </c>
      <c r="B395" t="s">
        <v>1135</v>
      </c>
    </row>
    <row r="396" spans="1:2" x14ac:dyDescent="0.25">
      <c r="A396" s="1" t="s">
        <v>413</v>
      </c>
      <c r="B396" t="s">
        <v>1136</v>
      </c>
    </row>
    <row r="397" spans="1:2" x14ac:dyDescent="0.25">
      <c r="A397" s="1" t="s">
        <v>414</v>
      </c>
      <c r="B397" t="s">
        <v>1137</v>
      </c>
    </row>
    <row r="398" spans="1:2" x14ac:dyDescent="0.25">
      <c r="A398" s="1" t="s">
        <v>415</v>
      </c>
      <c r="B398" t="s">
        <v>1138</v>
      </c>
    </row>
    <row r="399" spans="1:2" x14ac:dyDescent="0.25">
      <c r="A399" s="1" t="s">
        <v>416</v>
      </c>
      <c r="B399" t="s">
        <v>1139</v>
      </c>
    </row>
    <row r="400" spans="1:2" x14ac:dyDescent="0.25">
      <c r="A400" s="1" t="s">
        <v>417</v>
      </c>
      <c r="B400" t="s">
        <v>1140</v>
      </c>
    </row>
    <row r="401" spans="1:2" x14ac:dyDescent="0.25">
      <c r="A401" s="1" t="s">
        <v>418</v>
      </c>
      <c r="B401" t="s">
        <v>1141</v>
      </c>
    </row>
    <row r="402" spans="1:2" x14ac:dyDescent="0.25">
      <c r="A402" s="1" t="s">
        <v>419</v>
      </c>
      <c r="B402" t="s">
        <v>1142</v>
      </c>
    </row>
    <row r="403" spans="1:2" x14ac:dyDescent="0.25">
      <c r="A403" s="1" t="s">
        <v>420</v>
      </c>
      <c r="B403" t="s">
        <v>1143</v>
      </c>
    </row>
    <row r="404" spans="1:2" x14ac:dyDescent="0.25">
      <c r="A404" s="1" t="s">
        <v>421</v>
      </c>
      <c r="B404" t="s">
        <v>1144</v>
      </c>
    </row>
    <row r="405" spans="1:2" x14ac:dyDescent="0.25">
      <c r="A405" s="1" t="s">
        <v>422</v>
      </c>
      <c r="B405" t="s">
        <v>1145</v>
      </c>
    </row>
    <row r="406" spans="1:2" x14ac:dyDescent="0.25">
      <c r="A406" s="1" t="s">
        <v>423</v>
      </c>
      <c r="B406" t="s">
        <v>1146</v>
      </c>
    </row>
    <row r="407" spans="1:2" x14ac:dyDescent="0.25">
      <c r="A407" s="1" t="s">
        <v>424</v>
      </c>
      <c r="B407" t="s">
        <v>1147</v>
      </c>
    </row>
    <row r="408" spans="1:2" x14ac:dyDescent="0.25">
      <c r="A408" s="1" t="s">
        <v>425</v>
      </c>
      <c r="B408" t="s">
        <v>1148</v>
      </c>
    </row>
    <row r="409" spans="1:2" x14ac:dyDescent="0.25">
      <c r="A409" s="1" t="s">
        <v>426</v>
      </c>
      <c r="B409" t="s">
        <v>1149</v>
      </c>
    </row>
    <row r="410" spans="1:2" x14ac:dyDescent="0.25">
      <c r="A410" s="1" t="s">
        <v>427</v>
      </c>
      <c r="B410" t="s">
        <v>1150</v>
      </c>
    </row>
    <row r="411" spans="1:2" x14ac:dyDescent="0.25">
      <c r="A411" s="1" t="s">
        <v>428</v>
      </c>
      <c r="B411" t="s">
        <v>1151</v>
      </c>
    </row>
    <row r="412" spans="1:2" x14ac:dyDescent="0.25">
      <c r="A412" s="1" t="s">
        <v>429</v>
      </c>
      <c r="B412" t="s">
        <v>1152</v>
      </c>
    </row>
    <row r="413" spans="1:2" x14ac:dyDescent="0.25">
      <c r="A413" s="1" t="s">
        <v>430</v>
      </c>
      <c r="B413" t="s">
        <v>1153</v>
      </c>
    </row>
    <row r="414" spans="1:2" x14ac:dyDescent="0.25">
      <c r="A414" s="1" t="s">
        <v>431</v>
      </c>
      <c r="B414" t="s">
        <v>1154</v>
      </c>
    </row>
    <row r="415" spans="1:2" x14ac:dyDescent="0.25">
      <c r="A415" s="1" t="s">
        <v>432</v>
      </c>
      <c r="B415" t="s">
        <v>1155</v>
      </c>
    </row>
    <row r="416" spans="1:2" x14ac:dyDescent="0.25">
      <c r="A416" s="1" t="s">
        <v>433</v>
      </c>
      <c r="B416" t="s">
        <v>1156</v>
      </c>
    </row>
    <row r="417" spans="1:2" x14ac:dyDescent="0.25">
      <c r="A417" s="1" t="s">
        <v>434</v>
      </c>
      <c r="B417" t="s">
        <v>1157</v>
      </c>
    </row>
    <row r="418" spans="1:2" x14ac:dyDescent="0.25">
      <c r="A418" s="1" t="s">
        <v>435</v>
      </c>
      <c r="B418" t="s">
        <v>1158</v>
      </c>
    </row>
    <row r="419" spans="1:2" x14ac:dyDescent="0.25">
      <c r="A419" s="1" t="s">
        <v>436</v>
      </c>
      <c r="B419" t="s">
        <v>1159</v>
      </c>
    </row>
    <row r="420" spans="1:2" x14ac:dyDescent="0.25">
      <c r="A420" s="1" t="s">
        <v>437</v>
      </c>
      <c r="B420" t="s">
        <v>1160</v>
      </c>
    </row>
    <row r="421" spans="1:2" x14ac:dyDescent="0.25">
      <c r="A421" s="1" t="s">
        <v>438</v>
      </c>
      <c r="B421" t="s">
        <v>1161</v>
      </c>
    </row>
    <row r="422" spans="1:2" x14ac:dyDescent="0.25">
      <c r="A422" s="1" t="s">
        <v>439</v>
      </c>
      <c r="B422" t="s">
        <v>1162</v>
      </c>
    </row>
    <row r="423" spans="1:2" x14ac:dyDescent="0.25">
      <c r="A423" s="1" t="s">
        <v>440</v>
      </c>
      <c r="B423" t="s">
        <v>1163</v>
      </c>
    </row>
    <row r="424" spans="1:2" x14ac:dyDescent="0.25">
      <c r="A424" s="1" t="s">
        <v>441</v>
      </c>
      <c r="B424" t="s">
        <v>1164</v>
      </c>
    </row>
    <row r="425" spans="1:2" x14ac:dyDescent="0.25">
      <c r="A425" s="1" t="s">
        <v>442</v>
      </c>
      <c r="B425" t="s">
        <v>1165</v>
      </c>
    </row>
    <row r="426" spans="1:2" x14ac:dyDescent="0.25">
      <c r="A426" s="1" t="s">
        <v>443</v>
      </c>
      <c r="B426" t="s">
        <v>1166</v>
      </c>
    </row>
    <row r="427" spans="1:2" x14ac:dyDescent="0.25">
      <c r="A427" s="1" t="s">
        <v>444</v>
      </c>
      <c r="B427" t="s">
        <v>1167</v>
      </c>
    </row>
    <row r="428" spans="1:2" x14ac:dyDescent="0.25">
      <c r="A428" s="1" t="s">
        <v>445</v>
      </c>
      <c r="B428" t="s">
        <v>1168</v>
      </c>
    </row>
    <row r="429" spans="1:2" x14ac:dyDescent="0.25">
      <c r="A429" s="1" t="s">
        <v>446</v>
      </c>
      <c r="B429" t="s">
        <v>1169</v>
      </c>
    </row>
    <row r="430" spans="1:2" x14ac:dyDescent="0.25">
      <c r="A430" s="1" t="s">
        <v>447</v>
      </c>
      <c r="B430" t="s">
        <v>1170</v>
      </c>
    </row>
    <row r="431" spans="1:2" x14ac:dyDescent="0.25">
      <c r="A431" s="1" t="s">
        <v>448</v>
      </c>
      <c r="B431" t="s">
        <v>1171</v>
      </c>
    </row>
    <row r="432" spans="1:2" x14ac:dyDescent="0.25">
      <c r="A432" s="1" t="s">
        <v>449</v>
      </c>
      <c r="B432" t="s">
        <v>1172</v>
      </c>
    </row>
    <row r="433" spans="1:2" x14ac:dyDescent="0.25">
      <c r="A433" s="1" t="s">
        <v>450</v>
      </c>
      <c r="B433" t="s">
        <v>1173</v>
      </c>
    </row>
    <row r="434" spans="1:2" x14ac:dyDescent="0.25">
      <c r="A434" s="1" t="s">
        <v>451</v>
      </c>
      <c r="B434" t="s">
        <v>1174</v>
      </c>
    </row>
    <row r="435" spans="1:2" x14ac:dyDescent="0.25">
      <c r="A435" s="1" t="s">
        <v>452</v>
      </c>
      <c r="B435" t="s">
        <v>1175</v>
      </c>
    </row>
    <row r="436" spans="1:2" x14ac:dyDescent="0.25">
      <c r="A436" s="1" t="s">
        <v>453</v>
      </c>
      <c r="B436" t="s">
        <v>1176</v>
      </c>
    </row>
    <row r="437" spans="1:2" x14ac:dyDescent="0.25">
      <c r="A437" s="1" t="s">
        <v>454</v>
      </c>
      <c r="B437" t="s">
        <v>1177</v>
      </c>
    </row>
    <row r="438" spans="1:2" x14ac:dyDescent="0.25">
      <c r="A438" s="1" t="s">
        <v>455</v>
      </c>
      <c r="B438" t="s">
        <v>1178</v>
      </c>
    </row>
    <row r="439" spans="1:2" x14ac:dyDescent="0.25">
      <c r="A439" s="1" t="s">
        <v>456</v>
      </c>
      <c r="B439" t="s">
        <v>1179</v>
      </c>
    </row>
    <row r="440" spans="1:2" x14ac:dyDescent="0.25">
      <c r="A440" s="1" t="s">
        <v>457</v>
      </c>
      <c r="B440" t="s">
        <v>1180</v>
      </c>
    </row>
    <row r="441" spans="1:2" x14ac:dyDescent="0.25">
      <c r="A441" s="1" t="s">
        <v>458</v>
      </c>
      <c r="B441" t="s">
        <v>1181</v>
      </c>
    </row>
    <row r="442" spans="1:2" x14ac:dyDescent="0.25">
      <c r="A442" s="1" t="s">
        <v>459</v>
      </c>
      <c r="B442" t="s">
        <v>1182</v>
      </c>
    </row>
    <row r="443" spans="1:2" x14ac:dyDescent="0.25">
      <c r="A443" s="1" t="s">
        <v>460</v>
      </c>
      <c r="B443" t="s">
        <v>1183</v>
      </c>
    </row>
    <row r="444" spans="1:2" x14ac:dyDescent="0.25">
      <c r="A444" s="1" t="s">
        <v>461</v>
      </c>
      <c r="B444" t="s">
        <v>1184</v>
      </c>
    </row>
    <row r="445" spans="1:2" x14ac:dyDescent="0.25">
      <c r="A445" s="1" t="s">
        <v>462</v>
      </c>
      <c r="B445" t="s">
        <v>1185</v>
      </c>
    </row>
    <row r="446" spans="1:2" x14ac:dyDescent="0.25">
      <c r="A446" s="1" t="s">
        <v>463</v>
      </c>
      <c r="B446" t="s">
        <v>1186</v>
      </c>
    </row>
    <row r="447" spans="1:2" x14ac:dyDescent="0.25">
      <c r="A447" s="1" t="s">
        <v>464</v>
      </c>
      <c r="B447" t="s">
        <v>1187</v>
      </c>
    </row>
    <row r="448" spans="1:2" x14ac:dyDescent="0.25">
      <c r="A448" s="1" t="s">
        <v>465</v>
      </c>
      <c r="B448" t="s">
        <v>1188</v>
      </c>
    </row>
    <row r="449" spans="1:2" x14ac:dyDescent="0.25">
      <c r="A449" s="1" t="s">
        <v>466</v>
      </c>
      <c r="B449" t="s">
        <v>1189</v>
      </c>
    </row>
    <row r="450" spans="1:2" x14ac:dyDescent="0.25">
      <c r="A450" s="1" t="s">
        <v>467</v>
      </c>
      <c r="B450" t="s">
        <v>1190</v>
      </c>
    </row>
    <row r="451" spans="1:2" x14ac:dyDescent="0.25">
      <c r="A451" s="1" t="s">
        <v>468</v>
      </c>
      <c r="B451" t="s">
        <v>1191</v>
      </c>
    </row>
    <row r="452" spans="1:2" x14ac:dyDescent="0.25">
      <c r="A452" s="1" t="s">
        <v>469</v>
      </c>
      <c r="B452" t="s">
        <v>1192</v>
      </c>
    </row>
    <row r="453" spans="1:2" x14ac:dyDescent="0.25">
      <c r="A453" s="1" t="s">
        <v>470</v>
      </c>
      <c r="B453" t="s">
        <v>1193</v>
      </c>
    </row>
    <row r="454" spans="1:2" x14ac:dyDescent="0.25">
      <c r="A454" s="1" t="s">
        <v>471</v>
      </c>
      <c r="B454" t="s">
        <v>1194</v>
      </c>
    </row>
    <row r="455" spans="1:2" x14ac:dyDescent="0.25">
      <c r="A455" s="1" t="s">
        <v>472</v>
      </c>
      <c r="B455" t="s">
        <v>1195</v>
      </c>
    </row>
    <row r="456" spans="1:2" x14ac:dyDescent="0.25">
      <c r="A456" s="1" t="s">
        <v>473</v>
      </c>
      <c r="B456" t="s">
        <v>1196</v>
      </c>
    </row>
    <row r="457" spans="1:2" x14ac:dyDescent="0.25">
      <c r="A457" s="1" t="s">
        <v>474</v>
      </c>
      <c r="B457" t="s">
        <v>1197</v>
      </c>
    </row>
    <row r="458" spans="1:2" x14ac:dyDescent="0.25">
      <c r="A458" s="1" t="s">
        <v>475</v>
      </c>
      <c r="B458" t="s">
        <v>1198</v>
      </c>
    </row>
    <row r="459" spans="1:2" x14ac:dyDescent="0.25">
      <c r="A459" s="1" t="s">
        <v>476</v>
      </c>
      <c r="B459" t="s">
        <v>1199</v>
      </c>
    </row>
    <row r="460" spans="1:2" x14ac:dyDescent="0.25">
      <c r="A460" s="1" t="s">
        <v>477</v>
      </c>
      <c r="B460" t="s">
        <v>1200</v>
      </c>
    </row>
    <row r="461" spans="1:2" x14ac:dyDescent="0.25">
      <c r="A461" s="1" t="s">
        <v>478</v>
      </c>
      <c r="B461" t="s">
        <v>1201</v>
      </c>
    </row>
    <row r="462" spans="1:2" x14ac:dyDescent="0.25">
      <c r="A462" s="1" t="s">
        <v>479</v>
      </c>
      <c r="B462" t="s">
        <v>1202</v>
      </c>
    </row>
    <row r="463" spans="1:2" x14ac:dyDescent="0.25">
      <c r="A463" s="1" t="s">
        <v>480</v>
      </c>
      <c r="B463" t="s">
        <v>1203</v>
      </c>
    </row>
    <row r="464" spans="1:2" x14ac:dyDescent="0.25">
      <c r="A464" s="1" t="s">
        <v>481</v>
      </c>
      <c r="B464" t="s">
        <v>1204</v>
      </c>
    </row>
    <row r="465" spans="1:2" x14ac:dyDescent="0.25">
      <c r="A465" s="1" t="s">
        <v>482</v>
      </c>
      <c r="B465" t="s">
        <v>1205</v>
      </c>
    </row>
    <row r="466" spans="1:2" x14ac:dyDescent="0.25">
      <c r="A466" s="1" t="s">
        <v>483</v>
      </c>
      <c r="B466" t="s">
        <v>1206</v>
      </c>
    </row>
    <row r="467" spans="1:2" x14ac:dyDescent="0.25">
      <c r="A467" s="1" t="s">
        <v>484</v>
      </c>
      <c r="B467" t="s">
        <v>1207</v>
      </c>
    </row>
    <row r="468" spans="1:2" x14ac:dyDescent="0.25">
      <c r="A468" s="1" t="s">
        <v>485</v>
      </c>
      <c r="B468" t="s">
        <v>1208</v>
      </c>
    </row>
    <row r="469" spans="1:2" x14ac:dyDescent="0.25">
      <c r="A469" s="1" t="s">
        <v>486</v>
      </c>
      <c r="B469" t="s">
        <v>1209</v>
      </c>
    </row>
    <row r="470" spans="1:2" x14ac:dyDescent="0.25">
      <c r="A470" s="1" t="s">
        <v>487</v>
      </c>
      <c r="B470" t="s">
        <v>1210</v>
      </c>
    </row>
    <row r="471" spans="1:2" x14ac:dyDescent="0.25">
      <c r="A471" s="1" t="s">
        <v>488</v>
      </c>
      <c r="B471" t="s">
        <v>1211</v>
      </c>
    </row>
    <row r="472" spans="1:2" x14ac:dyDescent="0.25">
      <c r="A472" s="1" t="s">
        <v>489</v>
      </c>
      <c r="B472" t="s">
        <v>1212</v>
      </c>
    </row>
    <row r="473" spans="1:2" x14ac:dyDescent="0.25">
      <c r="A473" s="1" t="s">
        <v>490</v>
      </c>
      <c r="B473" t="s">
        <v>1213</v>
      </c>
    </row>
    <row r="474" spans="1:2" x14ac:dyDescent="0.25">
      <c r="A474" s="1" t="s">
        <v>491</v>
      </c>
      <c r="B474" t="s">
        <v>1214</v>
      </c>
    </row>
    <row r="475" spans="1:2" x14ac:dyDescent="0.25">
      <c r="A475" s="1" t="s">
        <v>492</v>
      </c>
      <c r="B475" t="s">
        <v>1215</v>
      </c>
    </row>
    <row r="476" spans="1:2" x14ac:dyDescent="0.25">
      <c r="A476" s="1" t="s">
        <v>493</v>
      </c>
      <c r="B476" t="s">
        <v>1216</v>
      </c>
    </row>
    <row r="477" spans="1:2" x14ac:dyDescent="0.25">
      <c r="A477" s="1" t="s">
        <v>494</v>
      </c>
      <c r="B477" t="s">
        <v>1217</v>
      </c>
    </row>
    <row r="478" spans="1:2" x14ac:dyDescent="0.25">
      <c r="A478" s="1" t="s">
        <v>495</v>
      </c>
      <c r="B478" t="s">
        <v>1218</v>
      </c>
    </row>
    <row r="479" spans="1:2" x14ac:dyDescent="0.25">
      <c r="A479" s="1" t="s">
        <v>496</v>
      </c>
      <c r="B479" t="s">
        <v>1219</v>
      </c>
    </row>
    <row r="480" spans="1:2" x14ac:dyDescent="0.25">
      <c r="A480" s="1" t="s">
        <v>497</v>
      </c>
      <c r="B480" t="s">
        <v>1220</v>
      </c>
    </row>
    <row r="481" spans="1:2" x14ac:dyDescent="0.25">
      <c r="A481" s="1" t="s">
        <v>498</v>
      </c>
      <c r="B481" t="s">
        <v>1221</v>
      </c>
    </row>
    <row r="482" spans="1:2" x14ac:dyDescent="0.25">
      <c r="A482" s="1" t="s">
        <v>499</v>
      </c>
      <c r="B482" t="s">
        <v>1222</v>
      </c>
    </row>
    <row r="483" spans="1:2" x14ac:dyDescent="0.25">
      <c r="A483" s="1" t="s">
        <v>500</v>
      </c>
      <c r="B483" t="s">
        <v>1223</v>
      </c>
    </row>
    <row r="484" spans="1:2" x14ac:dyDescent="0.25">
      <c r="A484" s="1" t="s">
        <v>501</v>
      </c>
      <c r="B484" t="s">
        <v>1224</v>
      </c>
    </row>
    <row r="485" spans="1:2" x14ac:dyDescent="0.25">
      <c r="A485" s="1" t="s">
        <v>502</v>
      </c>
      <c r="B485" t="s">
        <v>1225</v>
      </c>
    </row>
    <row r="486" spans="1:2" x14ac:dyDescent="0.25">
      <c r="A486" s="1" t="s">
        <v>503</v>
      </c>
      <c r="B486" t="s">
        <v>1226</v>
      </c>
    </row>
    <row r="487" spans="1:2" x14ac:dyDescent="0.25">
      <c r="A487" s="1" t="s">
        <v>504</v>
      </c>
      <c r="B487" t="s">
        <v>1227</v>
      </c>
    </row>
    <row r="488" spans="1:2" x14ac:dyDescent="0.25">
      <c r="A488" s="1" t="s">
        <v>505</v>
      </c>
      <c r="B488" t="s">
        <v>1228</v>
      </c>
    </row>
    <row r="489" spans="1:2" x14ac:dyDescent="0.25">
      <c r="A489" s="1" t="s">
        <v>506</v>
      </c>
      <c r="B489" t="s">
        <v>1229</v>
      </c>
    </row>
    <row r="490" spans="1:2" x14ac:dyDescent="0.25">
      <c r="A490" s="1" t="s">
        <v>507</v>
      </c>
      <c r="B490" t="s">
        <v>1230</v>
      </c>
    </row>
    <row r="491" spans="1:2" x14ac:dyDescent="0.25">
      <c r="A491" s="1" t="s">
        <v>508</v>
      </c>
      <c r="B491" t="s">
        <v>1231</v>
      </c>
    </row>
    <row r="492" spans="1:2" x14ac:dyDescent="0.25">
      <c r="A492" s="1" t="s">
        <v>509</v>
      </c>
      <c r="B492" t="s">
        <v>1232</v>
      </c>
    </row>
    <row r="493" spans="1:2" x14ac:dyDescent="0.25">
      <c r="A493" s="1" t="s">
        <v>510</v>
      </c>
      <c r="B493" t="s">
        <v>1233</v>
      </c>
    </row>
    <row r="494" spans="1:2" x14ac:dyDescent="0.25">
      <c r="A494" s="1" t="s">
        <v>511</v>
      </c>
      <c r="B494" t="s">
        <v>1234</v>
      </c>
    </row>
    <row r="495" spans="1:2" x14ac:dyDescent="0.25">
      <c r="A495" s="1" t="s">
        <v>512</v>
      </c>
      <c r="B495" t="s">
        <v>1235</v>
      </c>
    </row>
    <row r="496" spans="1:2" x14ac:dyDescent="0.25">
      <c r="A496" s="1" t="s">
        <v>513</v>
      </c>
      <c r="B496" t="s">
        <v>1236</v>
      </c>
    </row>
    <row r="497" spans="1:2" x14ac:dyDescent="0.25">
      <c r="A497" s="1" t="s">
        <v>514</v>
      </c>
      <c r="B497" t="s">
        <v>1237</v>
      </c>
    </row>
    <row r="498" spans="1:2" x14ac:dyDescent="0.25">
      <c r="A498" s="1" t="s">
        <v>515</v>
      </c>
      <c r="B498" t="s">
        <v>1238</v>
      </c>
    </row>
    <row r="499" spans="1:2" x14ac:dyDescent="0.25">
      <c r="A499" s="1" t="s">
        <v>516</v>
      </c>
      <c r="B499" t="s">
        <v>1239</v>
      </c>
    </row>
    <row r="500" spans="1:2" x14ac:dyDescent="0.25">
      <c r="A500" s="1" t="s">
        <v>517</v>
      </c>
      <c r="B500" t="s">
        <v>1240</v>
      </c>
    </row>
    <row r="501" spans="1:2" x14ac:dyDescent="0.25">
      <c r="A501" s="1" t="s">
        <v>518</v>
      </c>
      <c r="B501" t="s">
        <v>1241</v>
      </c>
    </row>
    <row r="502" spans="1:2" x14ac:dyDescent="0.25">
      <c r="A502" s="1" t="s">
        <v>519</v>
      </c>
      <c r="B502" t="s">
        <v>988</v>
      </c>
    </row>
    <row r="503" spans="1:2" x14ac:dyDescent="0.25">
      <c r="A503" s="1" t="s">
        <v>520</v>
      </c>
      <c r="B503" t="s">
        <v>1242</v>
      </c>
    </row>
    <row r="504" spans="1:2" x14ac:dyDescent="0.25">
      <c r="A504" s="1" t="s">
        <v>521</v>
      </c>
      <c r="B504" t="s">
        <v>1243</v>
      </c>
    </row>
    <row r="505" spans="1:2" x14ac:dyDescent="0.25">
      <c r="A505" s="1" t="s">
        <v>522</v>
      </c>
      <c r="B505" t="s">
        <v>1244</v>
      </c>
    </row>
    <row r="506" spans="1:2" x14ac:dyDescent="0.25">
      <c r="A506" s="1" t="s">
        <v>523</v>
      </c>
      <c r="B506" t="s">
        <v>1245</v>
      </c>
    </row>
    <row r="507" spans="1:2" x14ac:dyDescent="0.25">
      <c r="A507" s="1" t="s">
        <v>524</v>
      </c>
      <c r="B507" t="s">
        <v>1246</v>
      </c>
    </row>
    <row r="508" spans="1:2" x14ac:dyDescent="0.25">
      <c r="A508" s="1" t="s">
        <v>525</v>
      </c>
      <c r="B508" t="s">
        <v>1247</v>
      </c>
    </row>
    <row r="509" spans="1:2" x14ac:dyDescent="0.25">
      <c r="A509" s="1" t="s">
        <v>526</v>
      </c>
      <c r="B509" t="s">
        <v>1248</v>
      </c>
    </row>
    <row r="510" spans="1:2" x14ac:dyDescent="0.25">
      <c r="A510" s="1" t="s">
        <v>527</v>
      </c>
      <c r="B510" t="s">
        <v>1249</v>
      </c>
    </row>
    <row r="511" spans="1:2" x14ac:dyDescent="0.25">
      <c r="A511" s="1" t="s">
        <v>528</v>
      </c>
      <c r="B511" t="s">
        <v>1250</v>
      </c>
    </row>
    <row r="512" spans="1:2" x14ac:dyDescent="0.25">
      <c r="A512" s="1" t="s">
        <v>529</v>
      </c>
      <c r="B512" t="s">
        <v>1251</v>
      </c>
    </row>
    <row r="513" spans="1:2" x14ac:dyDescent="0.25">
      <c r="A513" s="1" t="s">
        <v>530</v>
      </c>
      <c r="B513" t="s">
        <v>1252</v>
      </c>
    </row>
    <row r="514" spans="1:2" x14ac:dyDescent="0.25">
      <c r="A514" s="1" t="s">
        <v>531</v>
      </c>
      <c r="B514" t="s">
        <v>1253</v>
      </c>
    </row>
    <row r="515" spans="1:2" x14ac:dyDescent="0.25">
      <c r="A515" s="1" t="s">
        <v>532</v>
      </c>
      <c r="B515" t="s">
        <v>1254</v>
      </c>
    </row>
    <row r="516" spans="1:2" x14ac:dyDescent="0.25">
      <c r="A516" s="1" t="s">
        <v>533</v>
      </c>
      <c r="B516" t="s">
        <v>1255</v>
      </c>
    </row>
    <row r="517" spans="1:2" x14ac:dyDescent="0.25">
      <c r="A517" s="1" t="s">
        <v>534</v>
      </c>
      <c r="B517" t="s">
        <v>1256</v>
      </c>
    </row>
    <row r="518" spans="1:2" x14ac:dyDescent="0.25">
      <c r="A518" s="1" t="s">
        <v>535</v>
      </c>
      <c r="B518" t="s">
        <v>1257</v>
      </c>
    </row>
    <row r="519" spans="1:2" x14ac:dyDescent="0.25">
      <c r="A519" s="1" t="s">
        <v>536</v>
      </c>
      <c r="B519" t="s">
        <v>1258</v>
      </c>
    </row>
    <row r="520" spans="1:2" x14ac:dyDescent="0.25">
      <c r="A520" s="1" t="s">
        <v>537</v>
      </c>
      <c r="B520" t="s">
        <v>1259</v>
      </c>
    </row>
    <row r="521" spans="1:2" x14ac:dyDescent="0.25">
      <c r="A521" s="1" t="s">
        <v>538</v>
      </c>
      <c r="B521" t="s">
        <v>1260</v>
      </c>
    </row>
    <row r="522" spans="1:2" x14ac:dyDescent="0.25">
      <c r="A522" s="1" t="s">
        <v>539</v>
      </c>
      <c r="B522" t="s">
        <v>1261</v>
      </c>
    </row>
    <row r="523" spans="1:2" x14ac:dyDescent="0.25">
      <c r="A523" s="1" t="s">
        <v>540</v>
      </c>
      <c r="B523" t="s">
        <v>1262</v>
      </c>
    </row>
    <row r="524" spans="1:2" x14ac:dyDescent="0.25">
      <c r="A524" s="1" t="s">
        <v>541</v>
      </c>
      <c r="B524" t="s">
        <v>1263</v>
      </c>
    </row>
    <row r="525" spans="1:2" x14ac:dyDescent="0.25">
      <c r="A525" s="1" t="s">
        <v>542</v>
      </c>
      <c r="B525" t="s">
        <v>1264</v>
      </c>
    </row>
    <row r="526" spans="1:2" x14ac:dyDescent="0.25">
      <c r="A526" s="1" t="s">
        <v>543</v>
      </c>
      <c r="B526" t="s">
        <v>1265</v>
      </c>
    </row>
    <row r="527" spans="1:2" x14ac:dyDescent="0.25">
      <c r="A527" s="1" t="s">
        <v>544</v>
      </c>
      <c r="B527" t="s">
        <v>1266</v>
      </c>
    </row>
    <row r="528" spans="1:2" x14ac:dyDescent="0.25">
      <c r="A528" s="1" t="s">
        <v>545</v>
      </c>
      <c r="B528" t="s">
        <v>1267</v>
      </c>
    </row>
    <row r="529" spans="1:2" x14ac:dyDescent="0.25">
      <c r="A529" s="1" t="s">
        <v>546</v>
      </c>
      <c r="B529" t="s">
        <v>1268</v>
      </c>
    </row>
    <row r="530" spans="1:2" x14ac:dyDescent="0.25">
      <c r="A530" s="1" t="s">
        <v>547</v>
      </c>
      <c r="B530" t="s">
        <v>1269</v>
      </c>
    </row>
    <row r="531" spans="1:2" x14ac:dyDescent="0.25">
      <c r="A531" s="1" t="s">
        <v>548</v>
      </c>
      <c r="B531" t="s">
        <v>1270</v>
      </c>
    </row>
    <row r="532" spans="1:2" x14ac:dyDescent="0.25">
      <c r="A532" s="1" t="s">
        <v>549</v>
      </c>
      <c r="B532" t="s">
        <v>1271</v>
      </c>
    </row>
    <row r="533" spans="1:2" x14ac:dyDescent="0.25">
      <c r="A533" s="1" t="s">
        <v>550</v>
      </c>
      <c r="B533" t="s">
        <v>1272</v>
      </c>
    </row>
    <row r="534" spans="1:2" x14ac:dyDescent="0.25">
      <c r="A534" s="1" t="s">
        <v>551</v>
      </c>
      <c r="B534" t="s">
        <v>1273</v>
      </c>
    </row>
    <row r="535" spans="1:2" x14ac:dyDescent="0.25">
      <c r="A535" s="1" t="s">
        <v>552</v>
      </c>
      <c r="B535" t="s">
        <v>1274</v>
      </c>
    </row>
    <row r="536" spans="1:2" x14ac:dyDescent="0.25">
      <c r="A536" s="1" t="s">
        <v>553</v>
      </c>
      <c r="B536" t="s">
        <v>1275</v>
      </c>
    </row>
    <row r="537" spans="1:2" x14ac:dyDescent="0.25">
      <c r="A537" s="1" t="s">
        <v>554</v>
      </c>
      <c r="B537" t="s">
        <v>1276</v>
      </c>
    </row>
    <row r="538" spans="1:2" x14ac:dyDescent="0.25">
      <c r="A538" s="1" t="s">
        <v>555</v>
      </c>
      <c r="B538" t="s">
        <v>1277</v>
      </c>
    </row>
    <row r="539" spans="1:2" x14ac:dyDescent="0.25">
      <c r="A539" s="1" t="s">
        <v>556</v>
      </c>
      <c r="B539" t="s">
        <v>1278</v>
      </c>
    </row>
    <row r="540" spans="1:2" x14ac:dyDescent="0.25">
      <c r="A540" s="1" t="s">
        <v>557</v>
      </c>
      <c r="B540" t="s">
        <v>1279</v>
      </c>
    </row>
    <row r="541" spans="1:2" x14ac:dyDescent="0.25">
      <c r="A541" s="1" t="s">
        <v>558</v>
      </c>
      <c r="B541" t="s">
        <v>1280</v>
      </c>
    </row>
    <row r="542" spans="1:2" x14ac:dyDescent="0.25">
      <c r="A542" s="1" t="s">
        <v>559</v>
      </c>
      <c r="B542" t="s">
        <v>1281</v>
      </c>
    </row>
    <row r="543" spans="1:2" x14ac:dyDescent="0.25">
      <c r="A543" s="1" t="s">
        <v>560</v>
      </c>
      <c r="B543" t="s">
        <v>1282</v>
      </c>
    </row>
    <row r="544" spans="1:2" x14ac:dyDescent="0.25">
      <c r="A544" s="1" t="s">
        <v>561</v>
      </c>
      <c r="B544" t="s">
        <v>1283</v>
      </c>
    </row>
    <row r="545" spans="1:2" x14ac:dyDescent="0.25">
      <c r="A545" s="1" t="s">
        <v>562</v>
      </c>
      <c r="B545" t="s">
        <v>1284</v>
      </c>
    </row>
    <row r="546" spans="1:2" x14ac:dyDescent="0.25">
      <c r="A546" s="1" t="s">
        <v>563</v>
      </c>
      <c r="B546" t="s">
        <v>1285</v>
      </c>
    </row>
    <row r="547" spans="1:2" x14ac:dyDescent="0.25">
      <c r="A547" s="1" t="s">
        <v>564</v>
      </c>
      <c r="B547" t="s">
        <v>1286</v>
      </c>
    </row>
    <row r="548" spans="1:2" x14ac:dyDescent="0.25">
      <c r="A548" s="1" t="s">
        <v>565</v>
      </c>
      <c r="B548" t="s">
        <v>1287</v>
      </c>
    </row>
    <row r="549" spans="1:2" x14ac:dyDescent="0.25">
      <c r="A549" s="1" t="s">
        <v>566</v>
      </c>
      <c r="B549" t="s">
        <v>1288</v>
      </c>
    </row>
    <row r="550" spans="1:2" x14ac:dyDescent="0.25">
      <c r="A550" s="1" t="s">
        <v>567</v>
      </c>
      <c r="B550" t="s">
        <v>1289</v>
      </c>
    </row>
    <row r="551" spans="1:2" x14ac:dyDescent="0.25">
      <c r="A551" s="1" t="s">
        <v>568</v>
      </c>
      <c r="B551" t="s">
        <v>1290</v>
      </c>
    </row>
    <row r="552" spans="1:2" x14ac:dyDescent="0.25">
      <c r="A552" s="1" t="s">
        <v>569</v>
      </c>
      <c r="B552" t="s">
        <v>1291</v>
      </c>
    </row>
    <row r="553" spans="1:2" x14ac:dyDescent="0.25">
      <c r="A553" s="1" t="s">
        <v>570</v>
      </c>
      <c r="B553" t="s">
        <v>1292</v>
      </c>
    </row>
    <row r="554" spans="1:2" x14ac:dyDescent="0.25">
      <c r="A554" s="1" t="s">
        <v>571</v>
      </c>
      <c r="B554" t="s">
        <v>1293</v>
      </c>
    </row>
    <row r="555" spans="1:2" x14ac:dyDescent="0.25">
      <c r="A555" s="1" t="s">
        <v>572</v>
      </c>
      <c r="B555" t="s">
        <v>1294</v>
      </c>
    </row>
    <row r="556" spans="1:2" x14ac:dyDescent="0.25">
      <c r="A556" s="1" t="s">
        <v>573</v>
      </c>
      <c r="B556" t="s">
        <v>1295</v>
      </c>
    </row>
    <row r="557" spans="1:2" x14ac:dyDescent="0.25">
      <c r="A557" s="1" t="s">
        <v>574</v>
      </c>
      <c r="B557" t="s">
        <v>1296</v>
      </c>
    </row>
    <row r="558" spans="1:2" x14ac:dyDescent="0.25">
      <c r="A558" s="1" t="s">
        <v>575</v>
      </c>
      <c r="B558" t="s">
        <v>1297</v>
      </c>
    </row>
    <row r="559" spans="1:2" x14ac:dyDescent="0.25">
      <c r="A559" s="1" t="s">
        <v>576</v>
      </c>
      <c r="B559" t="s">
        <v>1298</v>
      </c>
    </row>
    <row r="560" spans="1:2" x14ac:dyDescent="0.25">
      <c r="A560" s="1" t="s">
        <v>577</v>
      </c>
      <c r="B560" t="s">
        <v>1299</v>
      </c>
    </row>
    <row r="561" spans="1:2" x14ac:dyDescent="0.25">
      <c r="A561" s="1" t="s">
        <v>578</v>
      </c>
      <c r="B561" t="s">
        <v>1300</v>
      </c>
    </row>
    <row r="562" spans="1:2" x14ac:dyDescent="0.25">
      <c r="A562" s="1" t="s">
        <v>579</v>
      </c>
      <c r="B562" t="s">
        <v>1301</v>
      </c>
    </row>
    <row r="563" spans="1:2" x14ac:dyDescent="0.25">
      <c r="A563" s="1" t="s">
        <v>580</v>
      </c>
      <c r="B563" t="s">
        <v>1302</v>
      </c>
    </row>
    <row r="564" spans="1:2" x14ac:dyDescent="0.25">
      <c r="A564" s="1" t="s">
        <v>581</v>
      </c>
      <c r="B564" t="s">
        <v>1303</v>
      </c>
    </row>
    <row r="565" spans="1:2" x14ac:dyDescent="0.25">
      <c r="A565" s="1" t="s">
        <v>582</v>
      </c>
      <c r="B565" t="s">
        <v>1304</v>
      </c>
    </row>
    <row r="566" spans="1:2" x14ac:dyDescent="0.25">
      <c r="A566" s="1" t="s">
        <v>583</v>
      </c>
      <c r="B566" t="s">
        <v>1305</v>
      </c>
    </row>
    <row r="567" spans="1:2" x14ac:dyDescent="0.25">
      <c r="A567" s="1" t="s">
        <v>584</v>
      </c>
      <c r="B567" t="s">
        <v>1306</v>
      </c>
    </row>
    <row r="568" spans="1:2" x14ac:dyDescent="0.25">
      <c r="A568" s="1" t="s">
        <v>585</v>
      </c>
      <c r="B568" t="s">
        <v>1307</v>
      </c>
    </row>
    <row r="569" spans="1:2" x14ac:dyDescent="0.25">
      <c r="A569" s="1" t="s">
        <v>586</v>
      </c>
      <c r="B569" t="s">
        <v>1308</v>
      </c>
    </row>
    <row r="570" spans="1:2" x14ac:dyDescent="0.25">
      <c r="A570" s="1" t="s">
        <v>587</v>
      </c>
      <c r="B570" t="s">
        <v>1309</v>
      </c>
    </row>
    <row r="571" spans="1:2" x14ac:dyDescent="0.25">
      <c r="A571" s="1" t="s">
        <v>588</v>
      </c>
      <c r="B571" t="s">
        <v>1310</v>
      </c>
    </row>
    <row r="572" spans="1:2" x14ac:dyDescent="0.25">
      <c r="A572" s="1" t="s">
        <v>589</v>
      </c>
      <c r="B572" t="s">
        <v>1311</v>
      </c>
    </row>
    <row r="573" spans="1:2" x14ac:dyDescent="0.25">
      <c r="A573" s="1" t="s">
        <v>590</v>
      </c>
      <c r="B573" t="s">
        <v>1312</v>
      </c>
    </row>
    <row r="574" spans="1:2" x14ac:dyDescent="0.25">
      <c r="A574" s="1" t="s">
        <v>591</v>
      </c>
      <c r="B574" t="s">
        <v>1313</v>
      </c>
    </row>
    <row r="575" spans="1:2" x14ac:dyDescent="0.25">
      <c r="A575" s="1" t="s">
        <v>592</v>
      </c>
      <c r="B575" t="s">
        <v>1314</v>
      </c>
    </row>
    <row r="576" spans="1:2" x14ac:dyDescent="0.25">
      <c r="A576" s="1" t="s">
        <v>593</v>
      </c>
      <c r="B576" t="s">
        <v>1315</v>
      </c>
    </row>
    <row r="577" spans="1:2" x14ac:dyDescent="0.25">
      <c r="A577" s="1" t="s">
        <v>594</v>
      </c>
      <c r="B577" t="s">
        <v>1316</v>
      </c>
    </row>
    <row r="578" spans="1:2" x14ac:dyDescent="0.25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1</vt:lpstr>
      <vt:lpstr>Коды программ</vt:lpstr>
      <vt:lpstr>'Форма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2022-11-24T06:42:45Z</dcterms:modified>
</cp:coreProperties>
</file>